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  <sheet name="รหัสโรงเรียน" sheetId="3" r:id="rId3"/>
    <sheet name="แบบบันทึกคะแนน" sheetId="4" r:id="rId4"/>
  </sheets>
  <definedNames/>
  <calcPr fullCalcOnLoad="1"/>
</workbook>
</file>

<file path=xl/sharedStrings.xml><?xml version="1.0" encoding="utf-8"?>
<sst xmlns="http://schemas.openxmlformats.org/spreadsheetml/2006/main" count="528" uniqueCount="310">
  <si>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</si>
  <si>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</si>
  <si>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</si>
  <si>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</si>
  <si>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</si>
  <si>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</si>
  <si>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</si>
  <si>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</si>
  <si>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</si>
  <si>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</si>
  <si>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</si>
  <si>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</si>
  <si>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</si>
  <si>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</si>
  <si>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</si>
  <si>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</si>
  <si>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</si>
  <si>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</si>
  <si>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</si>
  <si>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</si>
  <si>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</si>
  <si>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</si>
  <si>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</si>
  <si>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</si>
  <si>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</si>
  <si>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</si>
  <si>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</si>
  <si>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</si>
  <si>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</si>
  <si>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</si>
  <si>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</si>
  <si>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</si>
  <si>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</si>
  <si>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</si>
  <si>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</si>
  <si>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</si>
  <si>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</si>
  <si>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</si>
  <si>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</si>
  <si>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</si>
  <si>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</si>
  <si>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</si>
  <si>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</si>
  <si>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</si>
  <si>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</si>
  <si>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</si>
  <si>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สพป.เชียงราย เขต 1</t>
  </si>
  <si>
    <t>รหัสโรงเรียน การประเมินคุณภาพการศึกษาขั้นพื้นฐาน เพื่อการประกันคุณภาพผู้เรียน ปีการศึกษา ๒๕๕๘(NT)</t>
  </si>
  <si>
    <t>สำนักงานเขตพื้นที่การศึกษาประถมศึกษาเชียงราย เขต ๑</t>
  </si>
  <si>
    <t>ที่</t>
  </si>
  <si>
    <t>โรงเรียน</t>
  </si>
  <si>
    <t>ตำบล</t>
  </si>
  <si>
    <t>อำเภอ</t>
  </si>
  <si>
    <t>1057120001</t>
  </si>
  <si>
    <t>บ้านสันโค้ง(เชียงรายจรูญราษฎร์)</t>
  </si>
  <si>
    <t>เวียง</t>
  </si>
  <si>
    <t>เมืองเชียงราย</t>
  </si>
  <si>
    <t>1057120002</t>
  </si>
  <si>
    <t>อนุบาลเชียงราย</t>
  </si>
  <si>
    <t>1057120003</t>
  </si>
  <si>
    <t>อนุบาลหัวฝาย</t>
  </si>
  <si>
    <t>รอบเวียง</t>
  </si>
  <si>
    <t>1057120004</t>
  </si>
  <si>
    <t>อนุบาลฮ่องลี่(ค่ายเม็งรายมหาราชอุปถัมภ์)</t>
  </si>
  <si>
    <t>1057120005</t>
  </si>
  <si>
    <t>บ้านห้วยชมภู</t>
  </si>
  <si>
    <t>ห้วยชมภู</t>
  </si>
  <si>
    <t>1057120006</t>
  </si>
  <si>
    <t>บ้านป่ายางมน</t>
  </si>
  <si>
    <t>1057120009</t>
  </si>
  <si>
    <t>บ้านปางขอน</t>
  </si>
  <si>
    <t>1057120010</t>
  </si>
  <si>
    <t>บ้านผาลั้ง</t>
  </si>
  <si>
    <t>1057120011</t>
  </si>
  <si>
    <t>บ้านจะคือ</t>
  </si>
  <si>
    <t>1057120014</t>
  </si>
  <si>
    <t>บ้านน้ำลัด</t>
  </si>
  <si>
    <t>ริมกก</t>
  </si>
  <si>
    <t>1057120016</t>
  </si>
  <si>
    <t>บ้านเวียงกือนา</t>
  </si>
  <si>
    <t>1057120018</t>
  </si>
  <si>
    <t>บ้านป่ายางหลวง</t>
  </si>
  <si>
    <t>1057120019</t>
  </si>
  <si>
    <t>บ้านดู่(สหราษฎร์พัฒนาคาร)</t>
  </si>
  <si>
    <t>บ้านดู่</t>
  </si>
  <si>
    <t>1057120020</t>
  </si>
  <si>
    <t>บ้านขัวแคร่</t>
  </si>
  <si>
    <t>1057120021</t>
  </si>
  <si>
    <t>บ้านป่าสักไก่</t>
  </si>
  <si>
    <t>1057120022</t>
  </si>
  <si>
    <t>บ้านโป่งพระบาท</t>
  </si>
  <si>
    <t>1057120023</t>
  </si>
  <si>
    <t>บ้านโป่งน้ำตก</t>
  </si>
  <si>
    <t>1057120024</t>
  </si>
  <si>
    <t>บ้านนางแล</t>
  </si>
  <si>
    <t>นางแล</t>
  </si>
  <si>
    <t>1057120025</t>
  </si>
  <si>
    <t>บ้านสันต้นขาม</t>
  </si>
  <si>
    <t>1057120026</t>
  </si>
  <si>
    <t>อนุบาลนางแล(บ้านทุ่ง)</t>
  </si>
  <si>
    <t>1057120027</t>
  </si>
  <si>
    <t>บ้านนางแลใน</t>
  </si>
  <si>
    <t>1057120028</t>
  </si>
  <si>
    <t>บ้านป่ารวก(คุรุราษฎร์สงเคราะห์)</t>
  </si>
  <si>
    <t>1057120029</t>
  </si>
  <si>
    <t>ห้วยพลูพิทยา</t>
  </si>
  <si>
    <t>ท่าสุด</t>
  </si>
  <si>
    <t>1057120030</t>
  </si>
  <si>
    <t>บ้านแม่ข้าวต้มท่าสุด</t>
  </si>
  <si>
    <t>1057120031</t>
  </si>
  <si>
    <t>บ้านถ้ำผาตอง</t>
  </si>
  <si>
    <t>1057120032</t>
  </si>
  <si>
    <t>บ้านบ่อทอง</t>
  </si>
  <si>
    <t>1057120033</t>
  </si>
  <si>
    <t>แม่ยาววิทยา</t>
  </si>
  <si>
    <t>แม่ยาว</t>
  </si>
  <si>
    <t>1057120034</t>
  </si>
  <si>
    <t>บ้านทุ่งหลวง</t>
  </si>
  <si>
    <t>1057120036</t>
  </si>
  <si>
    <t>บ้านห้วยขม</t>
  </si>
  <si>
    <t>1057120037</t>
  </si>
  <si>
    <t>บ้านห้วยแม่ซ้าย</t>
  </si>
  <si>
    <t>1057120038</t>
  </si>
  <si>
    <t>บ้านห้วยทรายขาว</t>
  </si>
  <si>
    <t>1057120039</t>
  </si>
  <si>
    <t>บ้านรวมมิตร</t>
  </si>
  <si>
    <t>1057120040</t>
  </si>
  <si>
    <t>บ้านผาเสริฐ</t>
  </si>
  <si>
    <t>ดอยฮาง</t>
  </si>
  <si>
    <t>1057120041</t>
  </si>
  <si>
    <t>ผาขวางวิทยา</t>
  </si>
  <si>
    <t>1057120042</t>
  </si>
  <si>
    <t>บ้านโป่งนาคำ</t>
  </si>
  <si>
    <t>1057120044</t>
  </si>
  <si>
    <t>บ้านดอยฮาง</t>
  </si>
  <si>
    <t>1057120046</t>
  </si>
  <si>
    <t>ชุมชนบ้านแม่ข้าวต้มหลวง</t>
  </si>
  <si>
    <t>แม่ข้าวต้ม</t>
  </si>
  <si>
    <t>1057120047</t>
  </si>
  <si>
    <t>ห้วยเจริญวิทยา</t>
  </si>
  <si>
    <t>1057120048</t>
  </si>
  <si>
    <t>บ้านหนองบัวแดง</t>
  </si>
  <si>
    <t>1057120049</t>
  </si>
  <si>
    <t>บ้านโล๊ะป่าห้า</t>
  </si>
  <si>
    <t>1057120050</t>
  </si>
  <si>
    <t>บ้านเวียงกลาง</t>
  </si>
  <si>
    <t>1057120052</t>
  </si>
  <si>
    <t>บ้านปางลาว</t>
  </si>
  <si>
    <t>1057120053</t>
  </si>
  <si>
    <t>บ้านแม่กรณ์</t>
  </si>
  <si>
    <t>แม่กรณ์</t>
  </si>
  <si>
    <t>1057120054</t>
  </si>
  <si>
    <t>บ้านปางริมกรณ์</t>
  </si>
  <si>
    <t>1057120055</t>
  </si>
  <si>
    <t>บ้านห้วยแม่เลี่ยม</t>
  </si>
  <si>
    <t>1057120057</t>
  </si>
  <si>
    <t>บ้านปางคึก</t>
  </si>
  <si>
    <t>1057120059</t>
  </si>
  <si>
    <t>แม่มอญวิทยา</t>
  </si>
  <si>
    <t>1057120060</t>
  </si>
  <si>
    <t>บ้านโป่งน้ำร้อน</t>
  </si>
  <si>
    <t>1057120061</t>
  </si>
  <si>
    <t>บ้านริมลาว</t>
  </si>
  <si>
    <t>ป่าอ้อดอนชัย</t>
  </si>
  <si>
    <t>1057120062</t>
  </si>
  <si>
    <t>บ้านป่าอ้อดอนชัย</t>
  </si>
  <si>
    <t>1057120063</t>
  </si>
  <si>
    <t>บ้านห้วยทราย</t>
  </si>
  <si>
    <t>1057120064</t>
  </si>
  <si>
    <t>บ้านปุยคำ</t>
  </si>
  <si>
    <t>1057120065</t>
  </si>
  <si>
    <t>บ้านสันกลาง</t>
  </si>
  <si>
    <t>1057120067</t>
  </si>
  <si>
    <t>บ้านหนองหม้อ</t>
  </si>
  <si>
    <t>1057120068</t>
  </si>
  <si>
    <t>อนุบาลเมืองเชียงราย(สันทรายราษฎร์ดรุณานุเคราะห์)</t>
  </si>
  <si>
    <t>สันทราย</t>
  </si>
  <si>
    <t>1057120069</t>
  </si>
  <si>
    <t>บ้านท่าสาย</t>
  </si>
  <si>
    <t>ท่าสาย</t>
  </si>
  <si>
    <t>1057120070</t>
  </si>
  <si>
    <t>บ้านหัวดอย</t>
  </si>
  <si>
    <t>1057120074</t>
  </si>
  <si>
    <t>อนุบาลห้วยสัก</t>
  </si>
  <si>
    <t>ห้วยสัก</t>
  </si>
  <si>
    <t>1057120075</t>
  </si>
  <si>
    <t>บ้านร่องเผียว</t>
  </si>
  <si>
    <t>1057120076</t>
  </si>
  <si>
    <t>ร่องเบ้อวิทยา</t>
  </si>
  <si>
    <t>1057120077</t>
  </si>
  <si>
    <t>บ้านดงป่าเหมี้ยง</t>
  </si>
  <si>
    <t>1057120078</t>
  </si>
  <si>
    <t>บ้านป่าแหย่ง</t>
  </si>
  <si>
    <t>1057120079</t>
  </si>
  <si>
    <t>บ้านโป่งฮึ้ง</t>
  </si>
  <si>
    <t>1057120080</t>
  </si>
  <si>
    <t>บ้านร่องปลาขาว</t>
  </si>
  <si>
    <t>1057120081</t>
  </si>
  <si>
    <t>บ้านป่าก๊อ</t>
  </si>
  <si>
    <t>1057120082</t>
  </si>
  <si>
    <t>บ้านหัวดง</t>
  </si>
  <si>
    <t>1057120083</t>
  </si>
  <si>
    <t>บ้านโป่งเกลือ</t>
  </si>
  <si>
    <t>ดอยลาน</t>
  </si>
  <si>
    <t>1057120084</t>
  </si>
  <si>
    <t>บ้านโป่งช้าง</t>
  </si>
  <si>
    <t>1057120085</t>
  </si>
  <si>
    <t>ดอยลานพิทยา</t>
  </si>
  <si>
    <t>1057120086</t>
  </si>
  <si>
    <t>บ้านโล๊ะป่าตุ้ม</t>
  </si>
  <si>
    <t>1057120087</t>
  </si>
  <si>
    <t>บ้านทรายงาม</t>
  </si>
  <si>
    <t>1057120089</t>
  </si>
  <si>
    <t>บ้านจำบอน</t>
  </si>
  <si>
    <t>1057120514</t>
  </si>
  <si>
    <t>บ้านเวียงชัย</t>
  </si>
  <si>
    <t>เวียงชัย</t>
  </si>
  <si>
    <t>1057120515</t>
  </si>
  <si>
    <t>อนุบาลเวียงชัย</t>
  </si>
  <si>
    <t>1057120516</t>
  </si>
  <si>
    <t>บ้านปง</t>
  </si>
  <si>
    <t>1057120517</t>
  </si>
  <si>
    <t>บ้านศรีเวียง</t>
  </si>
  <si>
    <t>1057120518</t>
  </si>
  <si>
    <t>บ้านร่องบัวลอย</t>
  </si>
  <si>
    <t>1057120519</t>
  </si>
  <si>
    <t>บ้านเมืองชุม</t>
  </si>
  <si>
    <t>เมืองชุม</t>
  </si>
  <si>
    <t>1057120520</t>
  </si>
  <si>
    <t>เวียงแก้ววิทยา</t>
  </si>
  <si>
    <t>1057120523</t>
  </si>
  <si>
    <t>บ้านดอน</t>
  </si>
  <si>
    <t>1057120524</t>
  </si>
  <si>
    <t>บ้านชัยพฤกษ์</t>
  </si>
  <si>
    <t>ดอนศิลา</t>
  </si>
  <si>
    <t>1057120525</t>
  </si>
  <si>
    <t>บ้านช่องลม</t>
  </si>
  <si>
    <t>1057120526</t>
  </si>
  <si>
    <t>บ้านจอเจริญ</t>
  </si>
  <si>
    <t>1057120528</t>
  </si>
  <si>
    <t>บ้านดอยงาม</t>
  </si>
  <si>
    <t>1057120529</t>
  </si>
  <si>
    <t>บ้านสมานมิตร</t>
  </si>
  <si>
    <t>1057120531</t>
  </si>
  <si>
    <t>บ้านเวียงเดิม</t>
  </si>
  <si>
    <t>เวียงเหนือ</t>
  </si>
  <si>
    <t>1057120532</t>
  </si>
  <si>
    <t>บ้านค่ายเจริญ</t>
  </si>
  <si>
    <t>1057120535</t>
  </si>
  <si>
    <t>บ้านทุ่งยั้งหัวฝายวิทยา</t>
  </si>
  <si>
    <t>ผางาม</t>
  </si>
  <si>
    <t>1057120536</t>
  </si>
  <si>
    <t>บ้านร่องห้า</t>
  </si>
  <si>
    <t>1057120537</t>
  </si>
  <si>
    <t>บ้านดงมะตื๋นเนินสยามวิทยา</t>
  </si>
  <si>
    <t>1057120538</t>
  </si>
  <si>
    <t>บ้านป่าบง</t>
  </si>
  <si>
    <t>1057120539</t>
  </si>
  <si>
    <t>บ้านหนองบัวผาบ่ม</t>
  </si>
  <si>
    <t>1057120653</t>
  </si>
  <si>
    <t>บ้านทุ่งก่อ(ใจประชานุเคราะห์)</t>
  </si>
  <si>
    <t>เวียงเชียงรุ้ง</t>
  </si>
  <si>
    <t>1057120654</t>
  </si>
  <si>
    <t>อนุบาลเวียงเชียงรุ้ง</t>
  </si>
  <si>
    <t>ทุ่งก่อ</t>
  </si>
  <si>
    <t>1057120655</t>
  </si>
  <si>
    <t>เวียงเชียงรุ้งวิทยา</t>
  </si>
  <si>
    <t>1057120656</t>
  </si>
  <si>
    <t>บ้านน้ำตกพัฒนา(นพค.อุปถัมภ์)</t>
  </si>
  <si>
    <t>1057120658</t>
  </si>
  <si>
    <t>บ้านโป่ง</t>
  </si>
  <si>
    <t>1057120659</t>
  </si>
  <si>
    <t>อนุบาลดงมหาวัน</t>
  </si>
  <si>
    <t>ดงมหาวัน</t>
  </si>
  <si>
    <t>1057120660</t>
  </si>
  <si>
    <t>บ้านปงเคียน</t>
  </si>
  <si>
    <t>1057120661</t>
  </si>
  <si>
    <t>บ้านร่องหวาย</t>
  </si>
  <si>
    <t>1057120663</t>
  </si>
  <si>
    <t>บ้านป่าซาง</t>
  </si>
  <si>
    <t>ป่าซาง</t>
  </si>
  <si>
    <t>1057120664</t>
  </si>
  <si>
    <t>บ้านห้วยหมากเอียก</t>
  </si>
  <si>
    <t>1057120665</t>
  </si>
  <si>
    <t>บ้านห้วยห้างป่าสา</t>
  </si>
  <si>
    <t>1057120666</t>
  </si>
  <si>
    <t>บ้านห้วยขี้เหล็ก</t>
  </si>
  <si>
    <t>1057120667</t>
  </si>
  <si>
    <t>บ้านป่าซางเหนือ</t>
  </si>
  <si>
    <t>1057120692</t>
  </si>
  <si>
    <t>บ้านผาขวางวิทยาสาขาบ้านแคววัวดำ</t>
  </si>
  <si>
    <t>1057120693</t>
  </si>
  <si>
    <t>บ้านกกน้อยวิทยา</t>
  </si>
  <si>
    <t>7257013213</t>
  </si>
  <si>
    <t>เทคนิคดุสิต</t>
  </si>
  <si>
    <t xml:space="preserve">การเรียนรู้ (อ่าน)  </t>
  </si>
  <si>
    <t xml:space="preserve">    รวมอ่านรู้เรื่อง</t>
  </si>
  <si>
    <t>โรงเรียน.................................... ห้องสอบที่.......................</t>
  </si>
  <si>
    <t>แบบบันทึกคะแนนอ่านออกเขียนได้ของนักเรียน ชั้นประถมศึกษาปีที่ 1 ปลายภาคเรียนที่ 2 ปีการศึกษา 2558</t>
  </si>
  <si>
    <t>แบบกรอกคะแนนผลการสอบวัดความสามารถในการอ่านออกเขียนได้ ของนักเรียนชั้นประถมศึกษาปีที่ ๑ ปลายภาคเรียนที่ ๒ ปีการศึกษา ๒๕๕๘ สำนักงานเขตพื้นที่การศึกษาประถมศึกษาเชียงราย เขต ๑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</si>
  <si>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</si>
  <si>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</si>
  <si>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</si>
  <si>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</si>
  <si>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</si>
  <si>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</si>
  <si>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</si>
  <si>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</si>
  <si>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</si>
  <si>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โรงเรียนจะต้องมีหลักฐานการคัดกรองหรือใบรับรองแพทย์แนบด้วย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</si>
</sst>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sz val="18"/>
      <color indexed="8"/>
      <name val="TH SarabunPSK"/>
      <family val="2"/>
    </font>
    <font>
      <b/>
      <sz val="18"/>
      <color indexed="8"/>
      <name val="Angsana New"/>
      <family val="1"/>
    </font>
    <font>
      <b/>
      <sz val="18"/>
      <color indexed="8"/>
      <name val="TH Sarabun New"/>
      <family val="2"/>
    </font>
    <font>
      <b/>
      <sz val="18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Angsana New"/>
      <family val="1"/>
    </font>
    <font>
      <b/>
      <sz val="18"/>
      <color theme="1"/>
      <name val="TH Sarabun New"/>
      <family val="2"/>
    </font>
    <font>
      <b/>
      <sz val="18"/>
      <color theme="1"/>
      <name val="TH SarabunIT๙"/>
      <family val="2"/>
    </font>
    <font>
      <b/>
      <sz val="14"/>
      <color theme="1"/>
      <name val="TH SarabunIT๙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justify" vertical="center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5" fillId="0" borderId="10" xfId="0" applyFont="1" applyBorder="1" applyAlignment="1">
      <alignment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12" xfId="0" applyFont="1" applyFill="1" applyBorder="1" applyAlignment="1">
      <alignment horizontal="center"/>
    </xf>
    <xf numFmtId="0" fontId="45" fillId="8" borderId="0" xfId="0" applyFont="1" applyFill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19" borderId="12" xfId="0" applyFont="1" applyFill="1" applyBorder="1" applyAlignment="1">
      <alignment horizontal="center"/>
    </xf>
    <xf numFmtId="0" fontId="45" fillId="19" borderId="0" xfId="0" applyFont="1" applyFill="1" applyAlignment="1">
      <alignment horizontal="center"/>
    </xf>
    <xf numFmtId="0" fontId="45" fillId="16" borderId="10" xfId="0" applyFont="1" applyFill="1" applyBorder="1" applyAlignment="1">
      <alignment horizontal="center"/>
    </xf>
    <xf numFmtId="0" fontId="45" fillId="16" borderId="12" xfId="0" applyFont="1" applyFill="1" applyBorder="1" applyAlignment="1">
      <alignment horizontal="center"/>
    </xf>
    <xf numFmtId="0" fontId="45" fillId="16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8" borderId="10" xfId="0" applyFill="1" applyBorder="1" applyAlignment="1">
      <alignment/>
    </xf>
    <xf numFmtId="0" fontId="0" fillId="8" borderId="0" xfId="0" applyFill="1" applyAlignment="1">
      <alignment/>
    </xf>
    <xf numFmtId="0" fontId="0" fillId="19" borderId="10" xfId="0" applyFill="1" applyBorder="1" applyAlignment="1">
      <alignment/>
    </xf>
    <xf numFmtId="0" fontId="0" fillId="19" borderId="0" xfId="0" applyFill="1" applyAlignment="1">
      <alignment/>
    </xf>
    <xf numFmtId="0" fontId="0" fillId="16" borderId="10" xfId="0" applyFill="1" applyBorder="1" applyAlignment="1">
      <alignment/>
    </xf>
    <xf numFmtId="0" fontId="0" fillId="16" borderId="0" xfId="0" applyFill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16" borderId="10" xfId="0" applyFont="1" applyFill="1" applyBorder="1" applyAlignment="1">
      <alignment horizontal="center"/>
    </xf>
    <xf numFmtId="0" fontId="45" fillId="8" borderId="12" xfId="0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45" fillId="19" borderId="12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 wrapText="1"/>
    </xf>
    <xf numFmtId="0" fontId="0" fillId="19" borderId="15" xfId="0" applyFill="1" applyBorder="1" applyAlignment="1">
      <alignment horizontal="center" vertical="center" wrapText="1"/>
    </xf>
    <xf numFmtId="0" fontId="45" fillId="16" borderId="12" xfId="0" applyFont="1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wrapText="1"/>
    </xf>
    <xf numFmtId="0" fontId="45" fillId="8" borderId="14" xfId="0" applyFont="1" applyFill="1" applyBorder="1" applyAlignment="1">
      <alignment horizontal="center" wrapText="1"/>
    </xf>
    <xf numFmtId="0" fontId="45" fillId="8" borderId="15" xfId="0" applyFont="1" applyFill="1" applyBorder="1" applyAlignment="1">
      <alignment horizontal="center" wrapText="1"/>
    </xf>
    <xf numFmtId="0" fontId="45" fillId="19" borderId="12" xfId="0" applyFont="1" applyFill="1" applyBorder="1" applyAlignment="1">
      <alignment horizontal="center" wrapText="1"/>
    </xf>
    <xf numFmtId="0" fontId="45" fillId="19" borderId="14" xfId="0" applyFont="1" applyFill="1" applyBorder="1" applyAlignment="1">
      <alignment horizontal="center" wrapText="1"/>
    </xf>
    <xf numFmtId="0" fontId="45" fillId="19" borderId="15" xfId="0" applyFont="1" applyFill="1" applyBorder="1" applyAlignment="1">
      <alignment horizontal="center" wrapText="1"/>
    </xf>
    <xf numFmtId="0" fontId="45" fillId="16" borderId="12" xfId="0" applyFont="1" applyFill="1" applyBorder="1" applyAlignment="1">
      <alignment horizontal="center" wrapText="1"/>
    </xf>
    <xf numFmtId="0" fontId="45" fillId="16" borderId="14" xfId="0" applyFont="1" applyFill="1" applyBorder="1" applyAlignment="1">
      <alignment horizontal="center" wrapText="1"/>
    </xf>
    <xf numFmtId="0" fontId="45" fillId="16" borderId="15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5.7109375" style="1" customWidth="1"/>
    <col min="2" max="2" width="16.57421875" style="1" customWidth="1"/>
    <col min="3" max="3" width="20.7109375" style="1" customWidth="1"/>
    <col min="4" max="4" width="24.00390625" style="1" customWidth="1"/>
    <col min="5" max="5" width="8.421875" style="1" customWidth="1"/>
    <col min="6" max="6" width="7.28125" style="1" customWidth="1"/>
    <col min="7" max="7" width="9.140625" style="1" customWidth="1"/>
    <col min="8" max="8" width="10.00390625" style="20" customWidth="1"/>
    <col min="9" max="9" width="10.57421875" style="20" customWidth="1"/>
    <col min="10" max="10" width="11.140625" style="20" customWidth="1"/>
    <col min="11" max="11" width="9.00390625" style="23" customWidth="1"/>
    <col min="12" max="12" width="11.421875" style="23" customWidth="1"/>
    <col min="13" max="13" width="11.28125" style="23" customWidth="1"/>
    <col min="14" max="14" width="9.140625" style="26" customWidth="1"/>
    <col min="15" max="15" width="10.421875" style="26" customWidth="1"/>
    <col min="16" max="16" width="9.421875" style="26" customWidth="1"/>
    <col min="17" max="17" width="10.8515625" style="2" customWidth="1"/>
    <col min="18" max="18" width="10.8515625" style="20" customWidth="1"/>
    <col min="19" max="19" width="11.421875" style="23" customWidth="1"/>
    <col min="20" max="20" width="10.8515625" style="26" customWidth="1"/>
    <col min="21" max="21" width="9.8515625" style="2" customWidth="1"/>
    <col min="22" max="22" width="9.140625" style="20" customWidth="1"/>
    <col min="23" max="23" width="9.140625" style="23" customWidth="1"/>
    <col min="24" max="24" width="9.140625" style="26" customWidth="1"/>
    <col min="25" max="16384" width="9.140625" style="1" customWidth="1"/>
  </cols>
  <sheetData>
    <row r="1" spans="1:24" ht="26.25">
      <c r="A1" s="36" t="s">
        <v>299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23.25" customHeight="1">
      <c r="A2" s="34" t="s">
        <v>7</v>
      </c>
      <c r="B2" s="37" t="s">
        <v>32</v>
      </c>
      <c r="C2" s="34" t="s">
        <v>33</v>
      </c>
      <c r="D2" s="34" t="s">
        <v>6</v>
      </c>
      <c r="E2" s="34" t="s">
        <v>4</v>
      </c>
      <c r="F2" s="34" t="s">
        <v>5</v>
      </c>
      <c r="G2" s="62" t="s">
        <v>10</v>
      </c>
      <c r="H2" s="41" t="s">
        <v>26</v>
      </c>
      <c r="I2" s="41"/>
      <c r="J2" s="41"/>
      <c r="K2" s="42" t="s">
        <v>8</v>
      </c>
      <c r="L2" s="42"/>
      <c r="M2" s="42"/>
      <c r="N2" s="43" t="s">
        <v>39</v>
      </c>
      <c r="O2" s="43"/>
      <c r="P2" s="43"/>
      <c r="Q2" s="34" t="s">
        <v>9</v>
      </c>
      <c r="R2" s="44" t="s">
        <v>40</v>
      </c>
      <c r="S2" s="47" t="s">
        <v>296</v>
      </c>
      <c r="T2" s="50" t="s">
        <v>41</v>
      </c>
      <c r="U2" s="37" t="s">
        <v>42</v>
      </c>
      <c r="V2" s="53" t="s">
        <v>43</v>
      </c>
      <c r="W2" s="56" t="s">
        <v>44</v>
      </c>
      <c r="X2" s="59" t="s">
        <v>45</v>
      </c>
    </row>
    <row r="3" spans="1:24" ht="23.25" customHeight="1">
      <c r="A3" s="34"/>
      <c r="B3" s="38"/>
      <c r="C3" s="34"/>
      <c r="D3" s="34"/>
      <c r="E3" s="34"/>
      <c r="F3" s="34"/>
      <c r="G3" s="62"/>
      <c r="H3" s="17" t="s">
        <v>0</v>
      </c>
      <c r="I3" s="17" t="s">
        <v>1</v>
      </c>
      <c r="J3" s="18" t="s">
        <v>27</v>
      </c>
      <c r="K3" s="21" t="s">
        <v>0</v>
      </c>
      <c r="L3" s="21" t="s">
        <v>1</v>
      </c>
      <c r="M3" s="21" t="s">
        <v>2</v>
      </c>
      <c r="N3" s="24" t="s">
        <v>0</v>
      </c>
      <c r="O3" s="24" t="s">
        <v>28</v>
      </c>
      <c r="P3" s="24" t="s">
        <v>3</v>
      </c>
      <c r="Q3" s="34"/>
      <c r="R3" s="45"/>
      <c r="S3" s="48"/>
      <c r="T3" s="51"/>
      <c r="U3" s="39"/>
      <c r="V3" s="54"/>
      <c r="W3" s="57"/>
      <c r="X3" s="60"/>
    </row>
    <row r="4" spans="1:24" ht="23.25">
      <c r="A4" s="35"/>
      <c r="B4" s="38"/>
      <c r="C4" s="35"/>
      <c r="D4" s="35"/>
      <c r="E4" s="35"/>
      <c r="F4" s="35"/>
      <c r="G4" s="37"/>
      <c r="H4" s="19" t="s">
        <v>29</v>
      </c>
      <c r="I4" s="19" t="s">
        <v>30</v>
      </c>
      <c r="J4" s="19" t="s">
        <v>31</v>
      </c>
      <c r="K4" s="22" t="s">
        <v>34</v>
      </c>
      <c r="L4" s="22" t="s">
        <v>35</v>
      </c>
      <c r="M4" s="22" t="s">
        <v>36</v>
      </c>
      <c r="N4" s="25" t="s">
        <v>29</v>
      </c>
      <c r="O4" s="25" t="s">
        <v>37</v>
      </c>
      <c r="P4" s="25" t="s">
        <v>38</v>
      </c>
      <c r="Q4" s="34"/>
      <c r="R4" s="46"/>
      <c r="S4" s="49"/>
      <c r="T4" s="52"/>
      <c r="U4" s="40"/>
      <c r="V4" s="55"/>
      <c r="W4" s="58"/>
      <c r="X4" s="61"/>
    </row>
    <row r="5" spans="1:24" ht="24.75" customHeight="1">
      <c r="A5" s="16" t="s">
        <v>46</v>
      </c>
      <c r="B5" s="16"/>
      <c r="C5" s="16"/>
      <c r="D5" s="16"/>
      <c r="E5" s="16"/>
      <c r="F5" s="16"/>
      <c r="G5" s="16"/>
      <c r="H5" s="17"/>
      <c r="I5" s="17"/>
      <c r="J5" s="17"/>
      <c r="K5" s="21"/>
      <c r="L5" s="21"/>
      <c r="M5" s="21"/>
      <c r="N5" s="24"/>
      <c r="O5" s="24"/>
      <c r="P5" s="24"/>
      <c r="Q5" s="9">
        <f aca="true" t="shared" si="0" ref="Q5:Q36">SUM(H5:P5)</f>
        <v>0</v>
      </c>
      <c r="R5" s="17">
        <f>(H5+I5+J5)</f>
        <v>0</v>
      </c>
      <c r="S5" s="21">
        <f>(K5+L5+M5)</f>
        <v>0</v>
      </c>
      <c r="T5" s="24">
        <f>(N5+O5+P5)</f>
        <v>0</v>
      </c>
      <c r="U5" s="9" t="str">
        <f>IF(Q5&lt;25,"ปรับปรุง",IF(Q5&lt;50,"พอใช้",IF(Q5&lt;75,"ดี",IF(Q5&gt;=75,"ดีมาก"))))</f>
        <v>ปรับปรุง</v>
      </c>
      <c r="V5" s="17" t="str">
        <f>IF(R5&lt;10,"ปรับปรุง",IF(R5&lt;20,"พอใช้",IF(R5&lt;30,"ดี",IF(R5&gt;=30,"ดีมาก"))))</f>
        <v>ปรับปรุง</v>
      </c>
      <c r="W5" s="21" t="str">
        <f>IF(S5&lt;7.5,"ปรับปรุง",IF(S5&lt;15,"พอใช้",IF(S5&lt;22.5,"ดี",IF(S5&gt;=22.5,"ดีมาก"))))</f>
        <v>ปรับปรุง</v>
      </c>
      <c r="X5" s="24" t="str">
        <f>IF(T5&lt;7.5,"ปรับปรุง",IF(T5&lt;15,"พอใช้",IF(T5&lt;22.5,"ดี",IF(T5&gt;=22.5,"ดีมาก"))))</f>
        <v>ปรับปรุง</v>
      </c>
    </row>
    <row r="6" spans="1:24" ht="24.75" customHeight="1">
      <c r="A6" s="16"/>
      <c r="B6" s="16"/>
      <c r="C6" s="16"/>
      <c r="D6" s="16"/>
      <c r="E6" s="16"/>
      <c r="F6" s="16"/>
      <c r="G6" s="16"/>
      <c r="H6" s="17"/>
      <c r="I6" s="17"/>
      <c r="J6" s="17"/>
      <c r="K6" s="21"/>
      <c r="L6" s="21"/>
      <c r="M6" s="21"/>
      <c r="N6" s="24"/>
      <c r="O6" s="24"/>
      <c r="P6" s="24"/>
      <c r="Q6" s="9">
        <f t="shared" si="0"/>
        <v>0</v>
      </c>
      <c r="R6" s="17">
        <f aca="true" t="shared" si="1" ref="R6:R55">(H6+I6+J6)</f>
        <v>0</v>
      </c>
      <c r="S6" s="21">
        <f aca="true" t="shared" si="2" ref="S6:S55">(K6+L6+M6)</f>
        <v>0</v>
      </c>
      <c r="T6" s="24">
        <f aca="true" t="shared" si="3" ref="T6:T55">(N6+O6+P6)</f>
        <v>0</v>
      </c>
      <c r="U6" s="9" t="str">
        <f aca="true" t="shared" si="4" ref="U6:U55">IF(Q6&lt;25,"ปรับปรุง",IF(Q6&lt;50,"พอใช้",IF(Q6&lt;75,"ดี",IF(Q6&gt;=75,"ดีมาก"))))</f>
        <v>ปรับปรุง</v>
      </c>
      <c r="V6" s="17" t="str">
        <f aca="true" t="shared" si="5" ref="V6:V55">IF(R6&lt;10,"ปรับปรุง",IF(R6&lt;20,"พอใช้",IF(R6&lt;30,"ดี",IF(R6&gt;=30,"ดีมาก"))))</f>
        <v>ปรับปรุง</v>
      </c>
      <c r="W6" s="21" t="str">
        <f aca="true" t="shared" si="6" ref="W6:W55">IF(S6&lt;7.5,"ปรับปรุง",IF(S6&lt;15,"พอใช้",IF(S6&lt;22.5,"ดี",IF(S6&gt;=22.5,"ดีมาก"))))</f>
        <v>ปรับปรุง</v>
      </c>
      <c r="X6" s="24" t="str">
        <f aca="true" t="shared" si="7" ref="X6:X55">IF(T6&lt;7.5,"ปรับปรุง",IF(T6&lt;15,"พอใช้",IF(T6&lt;22.5,"ดี",IF(T6&gt;=22.5,"ดีมาก"))))</f>
        <v>ปรับปรุง</v>
      </c>
    </row>
    <row r="7" spans="1:24" ht="24.75" customHeight="1">
      <c r="A7" s="16"/>
      <c r="B7" s="16"/>
      <c r="C7" s="16"/>
      <c r="D7" s="16"/>
      <c r="E7" s="16"/>
      <c r="F7" s="16"/>
      <c r="G7" s="16"/>
      <c r="H7" s="17"/>
      <c r="I7" s="17"/>
      <c r="J7" s="17"/>
      <c r="K7" s="21"/>
      <c r="L7" s="21"/>
      <c r="M7" s="21"/>
      <c r="N7" s="24"/>
      <c r="O7" s="24"/>
      <c r="P7" s="24"/>
      <c r="Q7" s="9">
        <f t="shared" si="0"/>
        <v>0</v>
      </c>
      <c r="R7" s="17">
        <f t="shared" si="1"/>
        <v>0</v>
      </c>
      <c r="S7" s="21">
        <f t="shared" si="2"/>
        <v>0</v>
      </c>
      <c r="T7" s="24">
        <f t="shared" si="3"/>
        <v>0</v>
      </c>
      <c r="U7" s="9" t="str">
        <f t="shared" si="4"/>
        <v>ปรับปรุง</v>
      </c>
      <c r="V7" s="17" t="str">
        <f t="shared" si="5"/>
        <v>ปรับปรุง</v>
      </c>
      <c r="W7" s="21" t="str">
        <f t="shared" si="6"/>
        <v>ปรับปรุง</v>
      </c>
      <c r="X7" s="24" t="str">
        <f t="shared" si="7"/>
        <v>ปรับปรุง</v>
      </c>
    </row>
    <row r="8" spans="1:24" ht="24.75" customHeight="1">
      <c r="A8" s="16"/>
      <c r="B8" s="16"/>
      <c r="C8" s="16"/>
      <c r="D8" s="16"/>
      <c r="E8" s="16"/>
      <c r="F8" s="16"/>
      <c r="G8" s="16"/>
      <c r="H8" s="17"/>
      <c r="I8" s="17"/>
      <c r="J8" s="17"/>
      <c r="K8" s="21"/>
      <c r="L8" s="21"/>
      <c r="M8" s="21"/>
      <c r="N8" s="24"/>
      <c r="O8" s="24"/>
      <c r="P8" s="24"/>
      <c r="Q8" s="9">
        <f t="shared" si="0"/>
        <v>0</v>
      </c>
      <c r="R8" s="17">
        <f t="shared" si="1"/>
        <v>0</v>
      </c>
      <c r="S8" s="21">
        <f t="shared" si="2"/>
        <v>0</v>
      </c>
      <c r="T8" s="24">
        <f t="shared" si="3"/>
        <v>0</v>
      </c>
      <c r="U8" s="9" t="str">
        <f t="shared" si="4"/>
        <v>ปรับปรุง</v>
      </c>
      <c r="V8" s="17" t="str">
        <f t="shared" si="5"/>
        <v>ปรับปรุง</v>
      </c>
      <c r="W8" s="21" t="str">
        <f t="shared" si="6"/>
        <v>ปรับปรุง</v>
      </c>
      <c r="X8" s="24" t="str">
        <f t="shared" si="7"/>
        <v>ปรับปรุง</v>
      </c>
    </row>
    <row r="9" spans="1:24" ht="24.75" customHeight="1">
      <c r="A9" s="16"/>
      <c r="B9" s="16"/>
      <c r="C9" s="16"/>
      <c r="D9" s="16"/>
      <c r="E9" s="16"/>
      <c r="F9" s="16"/>
      <c r="G9" s="16"/>
      <c r="H9" s="17"/>
      <c r="I9" s="17"/>
      <c r="J9" s="17"/>
      <c r="K9" s="21"/>
      <c r="L9" s="21"/>
      <c r="M9" s="21"/>
      <c r="N9" s="24"/>
      <c r="O9" s="24"/>
      <c r="P9" s="24"/>
      <c r="Q9" s="9">
        <f t="shared" si="0"/>
        <v>0</v>
      </c>
      <c r="R9" s="17">
        <f t="shared" si="1"/>
        <v>0</v>
      </c>
      <c r="S9" s="21">
        <f t="shared" si="2"/>
        <v>0</v>
      </c>
      <c r="T9" s="24">
        <f t="shared" si="3"/>
        <v>0</v>
      </c>
      <c r="U9" s="9" t="str">
        <f t="shared" si="4"/>
        <v>ปรับปรุง</v>
      </c>
      <c r="V9" s="17" t="str">
        <f t="shared" si="5"/>
        <v>ปรับปรุง</v>
      </c>
      <c r="W9" s="21" t="str">
        <f t="shared" si="6"/>
        <v>ปรับปรุง</v>
      </c>
      <c r="X9" s="24" t="str">
        <f t="shared" si="7"/>
        <v>ปรับปรุง</v>
      </c>
    </row>
    <row r="10" spans="1:24" ht="24.75" customHeight="1">
      <c r="A10" s="16"/>
      <c r="B10" s="16"/>
      <c r="C10" s="16"/>
      <c r="D10" s="16"/>
      <c r="E10" s="16"/>
      <c r="F10" s="16"/>
      <c r="G10" s="16"/>
      <c r="H10" s="17"/>
      <c r="I10" s="17"/>
      <c r="J10" s="17"/>
      <c r="K10" s="21"/>
      <c r="L10" s="21"/>
      <c r="M10" s="21"/>
      <c r="N10" s="24"/>
      <c r="O10" s="24"/>
      <c r="P10" s="24"/>
      <c r="Q10" s="9">
        <f t="shared" si="0"/>
        <v>0</v>
      </c>
      <c r="R10" s="17">
        <f t="shared" si="1"/>
        <v>0</v>
      </c>
      <c r="S10" s="21">
        <f t="shared" si="2"/>
        <v>0</v>
      </c>
      <c r="T10" s="24">
        <f t="shared" si="3"/>
        <v>0</v>
      </c>
      <c r="U10" s="9" t="str">
        <f t="shared" si="4"/>
        <v>ปรับปรุง</v>
      </c>
      <c r="V10" s="17" t="str">
        <f t="shared" si="5"/>
        <v>ปรับปรุง</v>
      </c>
      <c r="W10" s="21" t="str">
        <f t="shared" si="6"/>
        <v>ปรับปรุง</v>
      </c>
      <c r="X10" s="24" t="str">
        <f t="shared" si="7"/>
        <v>ปรับปรุง</v>
      </c>
    </row>
    <row r="11" spans="1:24" ht="24.75" customHeight="1">
      <c r="A11" s="16"/>
      <c r="B11" s="16"/>
      <c r="C11" s="16"/>
      <c r="D11" s="16"/>
      <c r="E11" s="16"/>
      <c r="F11" s="16"/>
      <c r="G11" s="16"/>
      <c r="H11" s="17"/>
      <c r="I11" s="17"/>
      <c r="J11" s="17"/>
      <c r="K11" s="21"/>
      <c r="L11" s="21"/>
      <c r="M11" s="21"/>
      <c r="N11" s="24"/>
      <c r="O11" s="24"/>
      <c r="P11" s="24"/>
      <c r="Q11" s="9">
        <f t="shared" si="0"/>
        <v>0</v>
      </c>
      <c r="R11" s="17">
        <f t="shared" si="1"/>
        <v>0</v>
      </c>
      <c r="S11" s="21">
        <f t="shared" si="2"/>
        <v>0</v>
      </c>
      <c r="T11" s="24">
        <f t="shared" si="3"/>
        <v>0</v>
      </c>
      <c r="U11" s="9" t="str">
        <f t="shared" si="4"/>
        <v>ปรับปรุง</v>
      </c>
      <c r="V11" s="17" t="str">
        <f t="shared" si="5"/>
        <v>ปรับปรุง</v>
      </c>
      <c r="W11" s="21" t="str">
        <f t="shared" si="6"/>
        <v>ปรับปรุง</v>
      </c>
      <c r="X11" s="24" t="str">
        <f t="shared" si="7"/>
        <v>ปรับปรุง</v>
      </c>
    </row>
    <row r="12" spans="1:24" ht="24.75" customHeight="1">
      <c r="A12" s="16"/>
      <c r="B12" s="16"/>
      <c r="C12" s="16"/>
      <c r="D12" s="16"/>
      <c r="E12" s="16"/>
      <c r="F12" s="16"/>
      <c r="G12" s="16"/>
      <c r="H12" s="17"/>
      <c r="I12" s="17"/>
      <c r="J12" s="17"/>
      <c r="K12" s="21"/>
      <c r="L12" s="21"/>
      <c r="M12" s="21"/>
      <c r="N12" s="24"/>
      <c r="O12" s="24"/>
      <c r="P12" s="24"/>
      <c r="Q12" s="9">
        <f t="shared" si="0"/>
        <v>0</v>
      </c>
      <c r="R12" s="17">
        <f t="shared" si="1"/>
        <v>0</v>
      </c>
      <c r="S12" s="21">
        <f t="shared" si="2"/>
        <v>0</v>
      </c>
      <c r="T12" s="24">
        <f t="shared" si="3"/>
        <v>0</v>
      </c>
      <c r="U12" s="9" t="str">
        <f t="shared" si="4"/>
        <v>ปรับปรุง</v>
      </c>
      <c r="V12" s="17" t="str">
        <f t="shared" si="5"/>
        <v>ปรับปรุง</v>
      </c>
      <c r="W12" s="21" t="str">
        <f t="shared" si="6"/>
        <v>ปรับปรุง</v>
      </c>
      <c r="X12" s="24" t="str">
        <f t="shared" si="7"/>
        <v>ปรับปรุง</v>
      </c>
    </row>
    <row r="13" spans="1:24" ht="24.75" customHeight="1">
      <c r="A13" s="16"/>
      <c r="B13" s="16"/>
      <c r="C13" s="16"/>
      <c r="D13" s="16"/>
      <c r="E13" s="16"/>
      <c r="F13" s="16"/>
      <c r="G13" s="16"/>
      <c r="H13" s="17"/>
      <c r="I13" s="17"/>
      <c r="J13" s="17"/>
      <c r="K13" s="21"/>
      <c r="L13" s="21"/>
      <c r="M13" s="21"/>
      <c r="N13" s="24"/>
      <c r="O13" s="24"/>
      <c r="P13" s="24"/>
      <c r="Q13" s="9">
        <f t="shared" si="0"/>
        <v>0</v>
      </c>
      <c r="R13" s="17">
        <f t="shared" si="1"/>
        <v>0</v>
      </c>
      <c r="S13" s="21">
        <f t="shared" si="2"/>
        <v>0</v>
      </c>
      <c r="T13" s="24">
        <f t="shared" si="3"/>
        <v>0</v>
      </c>
      <c r="U13" s="9" t="str">
        <f t="shared" si="4"/>
        <v>ปรับปรุง</v>
      </c>
      <c r="V13" s="17" t="str">
        <f t="shared" si="5"/>
        <v>ปรับปรุง</v>
      </c>
      <c r="W13" s="21" t="str">
        <f t="shared" si="6"/>
        <v>ปรับปรุง</v>
      </c>
      <c r="X13" s="24" t="str">
        <f t="shared" si="7"/>
        <v>ปรับปรุง</v>
      </c>
    </row>
    <row r="14" spans="1:24" ht="24.75" customHeight="1">
      <c r="A14" s="16"/>
      <c r="B14" s="16"/>
      <c r="C14" s="16"/>
      <c r="D14" s="16"/>
      <c r="E14" s="16"/>
      <c r="F14" s="16"/>
      <c r="G14" s="16"/>
      <c r="H14" s="17"/>
      <c r="I14" s="17"/>
      <c r="J14" s="17"/>
      <c r="K14" s="21"/>
      <c r="L14" s="21"/>
      <c r="M14" s="21"/>
      <c r="N14" s="24"/>
      <c r="O14" s="24"/>
      <c r="P14" s="24"/>
      <c r="Q14" s="9">
        <f t="shared" si="0"/>
        <v>0</v>
      </c>
      <c r="R14" s="17">
        <f t="shared" si="1"/>
        <v>0</v>
      </c>
      <c r="S14" s="21">
        <f t="shared" si="2"/>
        <v>0</v>
      </c>
      <c r="T14" s="24">
        <f t="shared" si="3"/>
        <v>0</v>
      </c>
      <c r="U14" s="9" t="str">
        <f t="shared" si="4"/>
        <v>ปรับปรุง</v>
      </c>
      <c r="V14" s="17" t="str">
        <f t="shared" si="5"/>
        <v>ปรับปรุง</v>
      </c>
      <c r="W14" s="21" t="str">
        <f t="shared" si="6"/>
        <v>ปรับปรุง</v>
      </c>
      <c r="X14" s="24" t="str">
        <f t="shared" si="7"/>
        <v>ปรับปรุง</v>
      </c>
    </row>
    <row r="15" spans="1:24" ht="24.75" customHeight="1">
      <c r="A15" s="16"/>
      <c r="B15" s="16"/>
      <c r="C15" s="16"/>
      <c r="D15" s="16"/>
      <c r="E15" s="16"/>
      <c r="F15" s="16"/>
      <c r="G15" s="16"/>
      <c r="H15" s="17"/>
      <c r="I15" s="17"/>
      <c r="J15" s="17"/>
      <c r="K15" s="21"/>
      <c r="L15" s="21"/>
      <c r="M15" s="21"/>
      <c r="N15" s="24"/>
      <c r="O15" s="24"/>
      <c r="P15" s="24"/>
      <c r="Q15" s="9">
        <f t="shared" si="0"/>
        <v>0</v>
      </c>
      <c r="R15" s="17">
        <f t="shared" si="1"/>
        <v>0</v>
      </c>
      <c r="S15" s="21">
        <f t="shared" si="2"/>
        <v>0</v>
      </c>
      <c r="T15" s="24">
        <f t="shared" si="3"/>
        <v>0</v>
      </c>
      <c r="U15" s="9" t="str">
        <f t="shared" si="4"/>
        <v>ปรับปรุง</v>
      </c>
      <c r="V15" s="17" t="str">
        <f t="shared" si="5"/>
        <v>ปรับปรุง</v>
      </c>
      <c r="W15" s="21" t="str">
        <f t="shared" si="6"/>
        <v>ปรับปรุง</v>
      </c>
      <c r="X15" s="24" t="str">
        <f t="shared" si="7"/>
        <v>ปรับปรุง</v>
      </c>
    </row>
    <row r="16" spans="1:24" ht="24.75" customHeight="1">
      <c r="A16" s="16"/>
      <c r="B16" s="16"/>
      <c r="C16" s="16"/>
      <c r="D16" s="16"/>
      <c r="E16" s="16"/>
      <c r="F16" s="16"/>
      <c r="G16" s="16"/>
      <c r="H16" s="17"/>
      <c r="I16" s="17"/>
      <c r="J16" s="17"/>
      <c r="K16" s="21"/>
      <c r="L16" s="21"/>
      <c r="M16" s="21"/>
      <c r="N16" s="24"/>
      <c r="O16" s="24"/>
      <c r="P16" s="24"/>
      <c r="Q16" s="9">
        <f t="shared" si="0"/>
        <v>0</v>
      </c>
      <c r="R16" s="17">
        <f t="shared" si="1"/>
        <v>0</v>
      </c>
      <c r="S16" s="21">
        <f t="shared" si="2"/>
        <v>0</v>
      </c>
      <c r="T16" s="24">
        <f t="shared" si="3"/>
        <v>0</v>
      </c>
      <c r="U16" s="9" t="str">
        <f t="shared" si="4"/>
        <v>ปรับปรุง</v>
      </c>
      <c r="V16" s="17" t="str">
        <f t="shared" si="5"/>
        <v>ปรับปรุง</v>
      </c>
      <c r="W16" s="21" t="str">
        <f t="shared" si="6"/>
        <v>ปรับปรุง</v>
      </c>
      <c r="X16" s="24" t="str">
        <f t="shared" si="7"/>
        <v>ปรับปรุง</v>
      </c>
    </row>
    <row r="17" spans="1:24" ht="24.75" customHeight="1">
      <c r="A17" s="16"/>
      <c r="B17" s="16"/>
      <c r="C17" s="16"/>
      <c r="D17" s="16"/>
      <c r="E17" s="16"/>
      <c r="F17" s="16"/>
      <c r="G17" s="16"/>
      <c r="H17" s="17"/>
      <c r="I17" s="17"/>
      <c r="J17" s="17"/>
      <c r="K17" s="21"/>
      <c r="L17" s="21"/>
      <c r="M17" s="21"/>
      <c r="N17" s="24"/>
      <c r="O17" s="24"/>
      <c r="P17" s="24"/>
      <c r="Q17" s="9">
        <f t="shared" si="0"/>
        <v>0</v>
      </c>
      <c r="R17" s="17">
        <f t="shared" si="1"/>
        <v>0</v>
      </c>
      <c r="S17" s="21">
        <f t="shared" si="2"/>
        <v>0</v>
      </c>
      <c r="T17" s="24">
        <f t="shared" si="3"/>
        <v>0</v>
      </c>
      <c r="U17" s="9" t="str">
        <f t="shared" si="4"/>
        <v>ปรับปรุง</v>
      </c>
      <c r="V17" s="17" t="str">
        <f t="shared" si="5"/>
        <v>ปรับปรุง</v>
      </c>
      <c r="W17" s="21" t="str">
        <f t="shared" si="6"/>
        <v>ปรับปรุง</v>
      </c>
      <c r="X17" s="24" t="str">
        <f t="shared" si="7"/>
        <v>ปรับปรุง</v>
      </c>
    </row>
    <row r="18" spans="1:24" ht="24.75" customHeight="1">
      <c r="A18" s="16"/>
      <c r="B18" s="16"/>
      <c r="C18" s="16"/>
      <c r="D18" s="16"/>
      <c r="E18" s="16"/>
      <c r="F18" s="16"/>
      <c r="G18" s="16"/>
      <c r="H18" s="17"/>
      <c r="I18" s="17"/>
      <c r="J18" s="17"/>
      <c r="K18" s="21"/>
      <c r="L18" s="21"/>
      <c r="M18" s="21"/>
      <c r="N18" s="24"/>
      <c r="O18" s="24"/>
      <c r="P18" s="24"/>
      <c r="Q18" s="9">
        <f t="shared" si="0"/>
        <v>0</v>
      </c>
      <c r="R18" s="17">
        <f t="shared" si="1"/>
        <v>0</v>
      </c>
      <c r="S18" s="21">
        <f t="shared" si="2"/>
        <v>0</v>
      </c>
      <c r="T18" s="24">
        <f t="shared" si="3"/>
        <v>0</v>
      </c>
      <c r="U18" s="9" t="str">
        <f t="shared" si="4"/>
        <v>ปรับปรุง</v>
      </c>
      <c r="V18" s="17" t="str">
        <f t="shared" si="5"/>
        <v>ปรับปรุง</v>
      </c>
      <c r="W18" s="21" t="str">
        <f t="shared" si="6"/>
        <v>ปรับปรุง</v>
      </c>
      <c r="X18" s="24" t="str">
        <f t="shared" si="7"/>
        <v>ปรับปรุง</v>
      </c>
    </row>
    <row r="19" spans="1:24" ht="24.75" customHeight="1">
      <c r="A19" s="16"/>
      <c r="B19" s="16"/>
      <c r="C19" s="16"/>
      <c r="D19" s="16"/>
      <c r="E19" s="16"/>
      <c r="F19" s="16"/>
      <c r="G19" s="16"/>
      <c r="H19" s="17"/>
      <c r="I19" s="17"/>
      <c r="J19" s="17"/>
      <c r="K19" s="21"/>
      <c r="L19" s="21"/>
      <c r="M19" s="21"/>
      <c r="N19" s="24"/>
      <c r="O19" s="24"/>
      <c r="P19" s="24"/>
      <c r="Q19" s="9">
        <f t="shared" si="0"/>
        <v>0</v>
      </c>
      <c r="R19" s="17">
        <f t="shared" si="1"/>
        <v>0</v>
      </c>
      <c r="S19" s="21">
        <f t="shared" si="2"/>
        <v>0</v>
      </c>
      <c r="T19" s="24">
        <f t="shared" si="3"/>
        <v>0</v>
      </c>
      <c r="U19" s="9" t="str">
        <f t="shared" si="4"/>
        <v>ปรับปรุง</v>
      </c>
      <c r="V19" s="17" t="str">
        <f t="shared" si="5"/>
        <v>ปรับปรุง</v>
      </c>
      <c r="W19" s="21" t="str">
        <f t="shared" si="6"/>
        <v>ปรับปรุง</v>
      </c>
      <c r="X19" s="24" t="str">
        <f t="shared" si="7"/>
        <v>ปรับปรุง</v>
      </c>
    </row>
    <row r="20" spans="1:24" ht="24.75" customHeight="1">
      <c r="A20" s="16"/>
      <c r="B20" s="16"/>
      <c r="C20" s="16"/>
      <c r="D20" s="16"/>
      <c r="E20" s="16"/>
      <c r="F20" s="16"/>
      <c r="G20" s="16"/>
      <c r="H20" s="17"/>
      <c r="I20" s="17"/>
      <c r="J20" s="17"/>
      <c r="K20" s="21"/>
      <c r="L20" s="21"/>
      <c r="M20" s="21"/>
      <c r="N20" s="24"/>
      <c r="O20" s="24"/>
      <c r="P20" s="24"/>
      <c r="Q20" s="9">
        <f t="shared" si="0"/>
        <v>0</v>
      </c>
      <c r="R20" s="17">
        <f t="shared" si="1"/>
        <v>0</v>
      </c>
      <c r="S20" s="21">
        <f t="shared" si="2"/>
        <v>0</v>
      </c>
      <c r="T20" s="24">
        <f t="shared" si="3"/>
        <v>0</v>
      </c>
      <c r="U20" s="9" t="str">
        <f t="shared" si="4"/>
        <v>ปรับปรุง</v>
      </c>
      <c r="V20" s="17" t="str">
        <f t="shared" si="5"/>
        <v>ปรับปรุง</v>
      </c>
      <c r="W20" s="21" t="str">
        <f t="shared" si="6"/>
        <v>ปรับปรุง</v>
      </c>
      <c r="X20" s="24" t="str">
        <f t="shared" si="7"/>
        <v>ปรับปรุง</v>
      </c>
    </row>
    <row r="21" spans="1:24" ht="23.25">
      <c r="A21" s="16"/>
      <c r="B21" s="16"/>
      <c r="C21" s="16"/>
      <c r="D21" s="16"/>
      <c r="E21" s="16"/>
      <c r="F21" s="16"/>
      <c r="G21" s="16"/>
      <c r="H21" s="17"/>
      <c r="I21" s="17"/>
      <c r="J21" s="17"/>
      <c r="K21" s="21"/>
      <c r="L21" s="21"/>
      <c r="M21" s="21"/>
      <c r="N21" s="24"/>
      <c r="O21" s="24"/>
      <c r="P21" s="24"/>
      <c r="Q21" s="9">
        <f t="shared" si="0"/>
        <v>0</v>
      </c>
      <c r="R21" s="17">
        <f t="shared" si="1"/>
        <v>0</v>
      </c>
      <c r="S21" s="21">
        <f t="shared" si="2"/>
        <v>0</v>
      </c>
      <c r="T21" s="24">
        <f t="shared" si="3"/>
        <v>0</v>
      </c>
      <c r="U21" s="9" t="str">
        <f t="shared" si="4"/>
        <v>ปรับปรุง</v>
      </c>
      <c r="V21" s="17" t="str">
        <f t="shared" si="5"/>
        <v>ปรับปรุง</v>
      </c>
      <c r="W21" s="21" t="str">
        <f t="shared" si="6"/>
        <v>ปรับปรุง</v>
      </c>
      <c r="X21" s="24" t="str">
        <f t="shared" si="7"/>
        <v>ปรับปรุง</v>
      </c>
    </row>
    <row r="22" spans="1:24" ht="23.25">
      <c r="A22" s="16"/>
      <c r="B22" s="16"/>
      <c r="C22" s="16"/>
      <c r="D22" s="16"/>
      <c r="E22" s="16"/>
      <c r="F22" s="16"/>
      <c r="G22" s="16"/>
      <c r="H22" s="17"/>
      <c r="I22" s="17"/>
      <c r="J22" s="17"/>
      <c r="K22" s="21"/>
      <c r="L22" s="21"/>
      <c r="M22" s="21"/>
      <c r="N22" s="24"/>
      <c r="O22" s="24"/>
      <c r="P22" s="24"/>
      <c r="Q22" s="9">
        <f t="shared" si="0"/>
        <v>0</v>
      </c>
      <c r="R22" s="17">
        <f t="shared" si="1"/>
        <v>0</v>
      </c>
      <c r="S22" s="21">
        <f t="shared" si="2"/>
        <v>0</v>
      </c>
      <c r="T22" s="24">
        <f t="shared" si="3"/>
        <v>0</v>
      </c>
      <c r="U22" s="9" t="str">
        <f t="shared" si="4"/>
        <v>ปรับปรุง</v>
      </c>
      <c r="V22" s="17" t="str">
        <f t="shared" si="5"/>
        <v>ปรับปรุง</v>
      </c>
      <c r="W22" s="21" t="str">
        <f t="shared" si="6"/>
        <v>ปรับปรุง</v>
      </c>
      <c r="X22" s="24" t="str">
        <f t="shared" si="7"/>
        <v>ปรับปรุง</v>
      </c>
    </row>
    <row r="23" spans="1:24" ht="23.25">
      <c r="A23" s="16"/>
      <c r="B23" s="16"/>
      <c r="C23" s="16"/>
      <c r="D23" s="16"/>
      <c r="E23" s="16"/>
      <c r="F23" s="16"/>
      <c r="G23" s="16"/>
      <c r="H23" s="17"/>
      <c r="I23" s="17"/>
      <c r="J23" s="17"/>
      <c r="K23" s="21"/>
      <c r="L23" s="21"/>
      <c r="M23" s="21"/>
      <c r="N23" s="24"/>
      <c r="O23" s="24"/>
      <c r="P23" s="24"/>
      <c r="Q23" s="9">
        <f t="shared" si="0"/>
        <v>0</v>
      </c>
      <c r="R23" s="17">
        <f t="shared" si="1"/>
        <v>0</v>
      </c>
      <c r="S23" s="21">
        <f t="shared" si="2"/>
        <v>0</v>
      </c>
      <c r="T23" s="24">
        <f t="shared" si="3"/>
        <v>0</v>
      </c>
      <c r="U23" s="9" t="str">
        <f t="shared" si="4"/>
        <v>ปรับปรุง</v>
      </c>
      <c r="V23" s="17" t="str">
        <f t="shared" si="5"/>
        <v>ปรับปรุง</v>
      </c>
      <c r="W23" s="21" t="str">
        <f t="shared" si="6"/>
        <v>ปรับปรุง</v>
      </c>
      <c r="X23" s="24" t="str">
        <f t="shared" si="7"/>
        <v>ปรับปรุง</v>
      </c>
    </row>
    <row r="24" spans="1:24" ht="23.25">
      <c r="A24" s="16"/>
      <c r="B24" s="16"/>
      <c r="C24" s="16"/>
      <c r="D24" s="16"/>
      <c r="E24" s="16"/>
      <c r="F24" s="16"/>
      <c r="G24" s="16"/>
      <c r="H24" s="17"/>
      <c r="I24" s="17"/>
      <c r="J24" s="17"/>
      <c r="K24" s="21"/>
      <c r="L24" s="21"/>
      <c r="M24" s="21"/>
      <c r="N24" s="24"/>
      <c r="O24" s="24"/>
      <c r="P24" s="24"/>
      <c r="Q24" s="9">
        <f t="shared" si="0"/>
        <v>0</v>
      </c>
      <c r="R24" s="17">
        <f t="shared" si="1"/>
        <v>0</v>
      </c>
      <c r="S24" s="21">
        <f t="shared" si="2"/>
        <v>0</v>
      </c>
      <c r="T24" s="24">
        <f t="shared" si="3"/>
        <v>0</v>
      </c>
      <c r="U24" s="9" t="str">
        <f t="shared" si="4"/>
        <v>ปรับปรุง</v>
      </c>
      <c r="V24" s="17" t="str">
        <f t="shared" si="5"/>
        <v>ปรับปรุง</v>
      </c>
      <c r="W24" s="21" t="str">
        <f t="shared" si="6"/>
        <v>ปรับปรุง</v>
      </c>
      <c r="X24" s="24" t="str">
        <f t="shared" si="7"/>
        <v>ปรับปรุง</v>
      </c>
    </row>
    <row r="25" spans="1:24" ht="23.25">
      <c r="A25" s="16"/>
      <c r="B25" s="16"/>
      <c r="C25" s="16"/>
      <c r="D25" s="16"/>
      <c r="E25" s="16"/>
      <c r="F25" s="16"/>
      <c r="G25" s="16"/>
      <c r="H25" s="17"/>
      <c r="I25" s="17"/>
      <c r="J25" s="17"/>
      <c r="K25" s="21"/>
      <c r="L25" s="21"/>
      <c r="M25" s="21"/>
      <c r="N25" s="24"/>
      <c r="O25" s="24"/>
      <c r="P25" s="24"/>
      <c r="Q25" s="9">
        <f t="shared" si="0"/>
        <v>0</v>
      </c>
      <c r="R25" s="17">
        <f t="shared" si="1"/>
        <v>0</v>
      </c>
      <c r="S25" s="21">
        <f t="shared" si="2"/>
        <v>0</v>
      </c>
      <c r="T25" s="24">
        <f t="shared" si="3"/>
        <v>0</v>
      </c>
      <c r="U25" s="9" t="str">
        <f t="shared" si="4"/>
        <v>ปรับปรุง</v>
      </c>
      <c r="V25" s="17" t="str">
        <f t="shared" si="5"/>
        <v>ปรับปรุง</v>
      </c>
      <c r="W25" s="21" t="str">
        <f t="shared" si="6"/>
        <v>ปรับปรุง</v>
      </c>
      <c r="X25" s="24" t="str">
        <f t="shared" si="7"/>
        <v>ปรับปรุง</v>
      </c>
    </row>
    <row r="26" spans="1:24" ht="23.25">
      <c r="A26" s="16"/>
      <c r="B26" s="16"/>
      <c r="C26" s="16"/>
      <c r="D26" s="16"/>
      <c r="E26" s="16"/>
      <c r="F26" s="16"/>
      <c r="G26" s="16"/>
      <c r="H26" s="17"/>
      <c r="I26" s="17"/>
      <c r="J26" s="17"/>
      <c r="K26" s="21"/>
      <c r="L26" s="21"/>
      <c r="M26" s="21"/>
      <c r="N26" s="24"/>
      <c r="O26" s="24"/>
      <c r="P26" s="24"/>
      <c r="Q26" s="9">
        <f t="shared" si="0"/>
        <v>0</v>
      </c>
      <c r="R26" s="17">
        <f t="shared" si="1"/>
        <v>0</v>
      </c>
      <c r="S26" s="21">
        <f t="shared" si="2"/>
        <v>0</v>
      </c>
      <c r="T26" s="24">
        <f t="shared" si="3"/>
        <v>0</v>
      </c>
      <c r="U26" s="9" t="str">
        <f t="shared" si="4"/>
        <v>ปรับปรุง</v>
      </c>
      <c r="V26" s="17" t="str">
        <f t="shared" si="5"/>
        <v>ปรับปรุง</v>
      </c>
      <c r="W26" s="21" t="str">
        <f t="shared" si="6"/>
        <v>ปรับปรุง</v>
      </c>
      <c r="X26" s="24" t="str">
        <f t="shared" si="7"/>
        <v>ปรับปรุง</v>
      </c>
    </row>
    <row r="27" spans="1:24" ht="23.25">
      <c r="A27" s="16"/>
      <c r="B27" s="16"/>
      <c r="C27" s="16"/>
      <c r="D27" s="16"/>
      <c r="E27" s="16"/>
      <c r="F27" s="16"/>
      <c r="G27" s="16"/>
      <c r="H27" s="17"/>
      <c r="I27" s="17"/>
      <c r="J27" s="17"/>
      <c r="K27" s="21"/>
      <c r="L27" s="21"/>
      <c r="M27" s="21"/>
      <c r="N27" s="24"/>
      <c r="O27" s="24"/>
      <c r="P27" s="24"/>
      <c r="Q27" s="9">
        <f t="shared" si="0"/>
        <v>0</v>
      </c>
      <c r="R27" s="17">
        <f t="shared" si="1"/>
        <v>0</v>
      </c>
      <c r="S27" s="21">
        <f t="shared" si="2"/>
        <v>0</v>
      </c>
      <c r="T27" s="24">
        <f t="shared" si="3"/>
        <v>0</v>
      </c>
      <c r="U27" s="9" t="str">
        <f t="shared" si="4"/>
        <v>ปรับปรุง</v>
      </c>
      <c r="V27" s="17" t="str">
        <f t="shared" si="5"/>
        <v>ปรับปรุง</v>
      </c>
      <c r="W27" s="21" t="str">
        <f t="shared" si="6"/>
        <v>ปรับปรุง</v>
      </c>
      <c r="X27" s="24" t="str">
        <f t="shared" si="7"/>
        <v>ปรับปรุง</v>
      </c>
    </row>
    <row r="28" spans="1:24" ht="23.25">
      <c r="A28" s="16"/>
      <c r="B28" s="16"/>
      <c r="C28" s="16"/>
      <c r="D28" s="16"/>
      <c r="E28" s="16"/>
      <c r="F28" s="16"/>
      <c r="G28" s="16"/>
      <c r="H28" s="17"/>
      <c r="I28" s="17"/>
      <c r="J28" s="17"/>
      <c r="K28" s="21"/>
      <c r="L28" s="21"/>
      <c r="M28" s="21"/>
      <c r="N28" s="24"/>
      <c r="O28" s="24"/>
      <c r="P28" s="24"/>
      <c r="Q28" s="9">
        <f t="shared" si="0"/>
        <v>0</v>
      </c>
      <c r="R28" s="17">
        <f t="shared" si="1"/>
        <v>0</v>
      </c>
      <c r="S28" s="21">
        <f t="shared" si="2"/>
        <v>0</v>
      </c>
      <c r="T28" s="24">
        <f t="shared" si="3"/>
        <v>0</v>
      </c>
      <c r="U28" s="9" t="str">
        <f t="shared" si="4"/>
        <v>ปรับปรุง</v>
      </c>
      <c r="V28" s="17" t="str">
        <f t="shared" si="5"/>
        <v>ปรับปรุง</v>
      </c>
      <c r="W28" s="21" t="str">
        <f t="shared" si="6"/>
        <v>ปรับปรุง</v>
      </c>
      <c r="X28" s="24" t="str">
        <f t="shared" si="7"/>
        <v>ปรับปรุง</v>
      </c>
    </row>
    <row r="29" spans="1:24" ht="23.25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21"/>
      <c r="L29" s="21"/>
      <c r="M29" s="21"/>
      <c r="N29" s="24"/>
      <c r="O29" s="24"/>
      <c r="P29" s="24"/>
      <c r="Q29" s="9">
        <f t="shared" si="0"/>
        <v>0</v>
      </c>
      <c r="R29" s="17">
        <f t="shared" si="1"/>
        <v>0</v>
      </c>
      <c r="S29" s="21">
        <f t="shared" si="2"/>
        <v>0</v>
      </c>
      <c r="T29" s="24">
        <f t="shared" si="3"/>
        <v>0</v>
      </c>
      <c r="U29" s="9" t="str">
        <f t="shared" si="4"/>
        <v>ปรับปรุง</v>
      </c>
      <c r="V29" s="17" t="str">
        <f t="shared" si="5"/>
        <v>ปรับปรุง</v>
      </c>
      <c r="W29" s="21" t="str">
        <f t="shared" si="6"/>
        <v>ปรับปรุง</v>
      </c>
      <c r="X29" s="24" t="str">
        <f t="shared" si="7"/>
        <v>ปรับปรุง</v>
      </c>
    </row>
    <row r="30" spans="1:24" ht="23.25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21"/>
      <c r="L30" s="21"/>
      <c r="M30" s="21"/>
      <c r="N30" s="24"/>
      <c r="O30" s="24"/>
      <c r="P30" s="24"/>
      <c r="Q30" s="9">
        <f t="shared" si="0"/>
        <v>0</v>
      </c>
      <c r="R30" s="17">
        <f t="shared" si="1"/>
        <v>0</v>
      </c>
      <c r="S30" s="21">
        <f t="shared" si="2"/>
        <v>0</v>
      </c>
      <c r="T30" s="24">
        <f t="shared" si="3"/>
        <v>0</v>
      </c>
      <c r="U30" s="9" t="str">
        <f t="shared" si="4"/>
        <v>ปรับปรุง</v>
      </c>
      <c r="V30" s="17" t="str">
        <f t="shared" si="5"/>
        <v>ปรับปรุง</v>
      </c>
      <c r="W30" s="21" t="str">
        <f t="shared" si="6"/>
        <v>ปรับปรุง</v>
      </c>
      <c r="X30" s="24" t="str">
        <f t="shared" si="7"/>
        <v>ปรับปรุง</v>
      </c>
    </row>
    <row r="31" spans="1:24" ht="23.25">
      <c r="A31" s="16"/>
      <c r="B31" s="16"/>
      <c r="C31" s="16"/>
      <c r="D31" s="16"/>
      <c r="E31" s="16"/>
      <c r="F31" s="16"/>
      <c r="G31" s="16"/>
      <c r="H31" s="17"/>
      <c r="I31" s="17"/>
      <c r="J31" s="17"/>
      <c r="K31" s="21"/>
      <c r="L31" s="21"/>
      <c r="M31" s="21"/>
      <c r="N31" s="24"/>
      <c r="O31" s="24"/>
      <c r="P31" s="24"/>
      <c r="Q31" s="9">
        <f t="shared" si="0"/>
        <v>0</v>
      </c>
      <c r="R31" s="17">
        <f t="shared" si="1"/>
        <v>0</v>
      </c>
      <c r="S31" s="21">
        <f t="shared" si="2"/>
        <v>0</v>
      </c>
      <c r="T31" s="24">
        <f t="shared" si="3"/>
        <v>0</v>
      </c>
      <c r="U31" s="9" t="str">
        <f t="shared" si="4"/>
        <v>ปรับปรุง</v>
      </c>
      <c r="V31" s="17" t="str">
        <f t="shared" si="5"/>
        <v>ปรับปรุง</v>
      </c>
      <c r="W31" s="21" t="str">
        <f t="shared" si="6"/>
        <v>ปรับปรุง</v>
      </c>
      <c r="X31" s="24" t="str">
        <f t="shared" si="7"/>
        <v>ปรับปรุง</v>
      </c>
    </row>
    <row r="32" spans="1:24" ht="23.25">
      <c r="A32" s="16"/>
      <c r="B32" s="16"/>
      <c r="C32" s="16"/>
      <c r="D32" s="16"/>
      <c r="E32" s="16"/>
      <c r="F32" s="16"/>
      <c r="G32" s="16"/>
      <c r="H32" s="17"/>
      <c r="I32" s="17"/>
      <c r="J32" s="17"/>
      <c r="K32" s="21"/>
      <c r="L32" s="21"/>
      <c r="M32" s="21"/>
      <c r="N32" s="24"/>
      <c r="O32" s="24"/>
      <c r="P32" s="24"/>
      <c r="Q32" s="9">
        <f t="shared" si="0"/>
        <v>0</v>
      </c>
      <c r="R32" s="17">
        <f t="shared" si="1"/>
        <v>0</v>
      </c>
      <c r="S32" s="21">
        <f t="shared" si="2"/>
        <v>0</v>
      </c>
      <c r="T32" s="24">
        <f t="shared" si="3"/>
        <v>0</v>
      </c>
      <c r="U32" s="9" t="str">
        <f t="shared" si="4"/>
        <v>ปรับปรุง</v>
      </c>
      <c r="V32" s="17" t="str">
        <f t="shared" si="5"/>
        <v>ปรับปรุง</v>
      </c>
      <c r="W32" s="21" t="str">
        <f t="shared" si="6"/>
        <v>ปรับปรุง</v>
      </c>
      <c r="X32" s="24" t="str">
        <f t="shared" si="7"/>
        <v>ปรับปรุง</v>
      </c>
    </row>
    <row r="33" spans="1:24" ht="23.25">
      <c r="A33" s="16"/>
      <c r="B33" s="16"/>
      <c r="C33" s="16"/>
      <c r="D33" s="16"/>
      <c r="E33" s="16"/>
      <c r="F33" s="16"/>
      <c r="G33" s="16"/>
      <c r="H33" s="17"/>
      <c r="I33" s="17"/>
      <c r="J33" s="17"/>
      <c r="K33" s="21"/>
      <c r="L33" s="21"/>
      <c r="M33" s="21"/>
      <c r="N33" s="24"/>
      <c r="O33" s="24"/>
      <c r="P33" s="24"/>
      <c r="Q33" s="9">
        <f t="shared" si="0"/>
        <v>0</v>
      </c>
      <c r="R33" s="17">
        <f t="shared" si="1"/>
        <v>0</v>
      </c>
      <c r="S33" s="21">
        <f t="shared" si="2"/>
        <v>0</v>
      </c>
      <c r="T33" s="24">
        <f t="shared" si="3"/>
        <v>0</v>
      </c>
      <c r="U33" s="9" t="str">
        <f t="shared" si="4"/>
        <v>ปรับปรุง</v>
      </c>
      <c r="V33" s="17" t="str">
        <f t="shared" si="5"/>
        <v>ปรับปรุง</v>
      </c>
      <c r="W33" s="21" t="str">
        <f t="shared" si="6"/>
        <v>ปรับปรุง</v>
      </c>
      <c r="X33" s="24" t="str">
        <f t="shared" si="7"/>
        <v>ปรับปรุง</v>
      </c>
    </row>
    <row r="34" spans="1:24" ht="23.25">
      <c r="A34" s="16"/>
      <c r="B34" s="16"/>
      <c r="C34" s="16"/>
      <c r="D34" s="16"/>
      <c r="E34" s="16"/>
      <c r="F34" s="16"/>
      <c r="G34" s="16"/>
      <c r="H34" s="17"/>
      <c r="I34" s="17"/>
      <c r="J34" s="17"/>
      <c r="K34" s="21"/>
      <c r="L34" s="21"/>
      <c r="M34" s="21"/>
      <c r="N34" s="24"/>
      <c r="O34" s="24"/>
      <c r="P34" s="24"/>
      <c r="Q34" s="9">
        <f t="shared" si="0"/>
        <v>0</v>
      </c>
      <c r="R34" s="17">
        <f t="shared" si="1"/>
        <v>0</v>
      </c>
      <c r="S34" s="21">
        <f t="shared" si="2"/>
        <v>0</v>
      </c>
      <c r="T34" s="24">
        <f t="shared" si="3"/>
        <v>0</v>
      </c>
      <c r="U34" s="9" t="str">
        <f t="shared" si="4"/>
        <v>ปรับปรุง</v>
      </c>
      <c r="V34" s="17" t="str">
        <f t="shared" si="5"/>
        <v>ปรับปรุง</v>
      </c>
      <c r="W34" s="21" t="str">
        <f t="shared" si="6"/>
        <v>ปรับปรุง</v>
      </c>
      <c r="X34" s="24" t="str">
        <f t="shared" si="7"/>
        <v>ปรับปรุง</v>
      </c>
    </row>
    <row r="35" spans="1:24" ht="23.25">
      <c r="A35" s="16"/>
      <c r="B35" s="16"/>
      <c r="C35" s="16"/>
      <c r="D35" s="16"/>
      <c r="E35" s="16"/>
      <c r="F35" s="16"/>
      <c r="G35" s="16"/>
      <c r="H35" s="17"/>
      <c r="I35" s="17"/>
      <c r="J35" s="17"/>
      <c r="K35" s="21"/>
      <c r="L35" s="21"/>
      <c r="M35" s="21"/>
      <c r="N35" s="24"/>
      <c r="O35" s="24"/>
      <c r="P35" s="24"/>
      <c r="Q35" s="9">
        <f t="shared" si="0"/>
        <v>0</v>
      </c>
      <c r="R35" s="17">
        <f t="shared" si="1"/>
        <v>0</v>
      </c>
      <c r="S35" s="21">
        <f t="shared" si="2"/>
        <v>0</v>
      </c>
      <c r="T35" s="24">
        <f t="shared" si="3"/>
        <v>0</v>
      </c>
      <c r="U35" s="9" t="str">
        <f t="shared" si="4"/>
        <v>ปรับปรุง</v>
      </c>
      <c r="V35" s="17" t="str">
        <f t="shared" si="5"/>
        <v>ปรับปรุง</v>
      </c>
      <c r="W35" s="21" t="str">
        <f t="shared" si="6"/>
        <v>ปรับปรุง</v>
      </c>
      <c r="X35" s="24" t="str">
        <f t="shared" si="7"/>
        <v>ปรับปรุง</v>
      </c>
    </row>
    <row r="36" spans="1:24" ht="23.25">
      <c r="A36" s="16"/>
      <c r="B36" s="16"/>
      <c r="C36" s="16"/>
      <c r="D36" s="16"/>
      <c r="E36" s="16"/>
      <c r="F36" s="16"/>
      <c r="G36" s="16"/>
      <c r="H36" s="17"/>
      <c r="I36" s="17"/>
      <c r="J36" s="17"/>
      <c r="K36" s="21"/>
      <c r="L36" s="21"/>
      <c r="M36" s="21"/>
      <c r="N36" s="24"/>
      <c r="O36" s="24"/>
      <c r="P36" s="24"/>
      <c r="Q36" s="9">
        <f t="shared" si="0"/>
        <v>0</v>
      </c>
      <c r="R36" s="17">
        <f t="shared" si="1"/>
        <v>0</v>
      </c>
      <c r="S36" s="21">
        <f t="shared" si="2"/>
        <v>0</v>
      </c>
      <c r="T36" s="24">
        <f t="shared" si="3"/>
        <v>0</v>
      </c>
      <c r="U36" s="9" t="str">
        <f t="shared" si="4"/>
        <v>ปรับปรุง</v>
      </c>
      <c r="V36" s="17" t="str">
        <f t="shared" si="5"/>
        <v>ปรับปรุง</v>
      </c>
      <c r="W36" s="21" t="str">
        <f t="shared" si="6"/>
        <v>ปรับปรุง</v>
      </c>
      <c r="X36" s="24" t="str">
        <f t="shared" si="7"/>
        <v>ปรับปรุง</v>
      </c>
    </row>
    <row r="37" spans="1:24" ht="23.25">
      <c r="A37" s="16"/>
      <c r="B37" s="16"/>
      <c r="C37" s="16"/>
      <c r="D37" s="16"/>
      <c r="E37" s="16"/>
      <c r="F37" s="16"/>
      <c r="G37" s="16"/>
      <c r="H37" s="17"/>
      <c r="I37" s="17"/>
      <c r="J37" s="17"/>
      <c r="K37" s="21"/>
      <c r="L37" s="21"/>
      <c r="M37" s="21"/>
      <c r="N37" s="24"/>
      <c r="O37" s="24"/>
      <c r="P37" s="24"/>
      <c r="Q37" s="9">
        <f aca="true" t="shared" si="8" ref="Q37:Q55">SUM(H37:P37)</f>
        <v>0</v>
      </c>
      <c r="R37" s="17">
        <f t="shared" si="1"/>
        <v>0</v>
      </c>
      <c r="S37" s="21">
        <f t="shared" si="2"/>
        <v>0</v>
      </c>
      <c r="T37" s="24">
        <f t="shared" si="3"/>
        <v>0</v>
      </c>
      <c r="U37" s="9" t="str">
        <f t="shared" si="4"/>
        <v>ปรับปรุง</v>
      </c>
      <c r="V37" s="17" t="str">
        <f t="shared" si="5"/>
        <v>ปรับปรุง</v>
      </c>
      <c r="W37" s="21" t="str">
        <f t="shared" si="6"/>
        <v>ปรับปรุง</v>
      </c>
      <c r="X37" s="24" t="str">
        <f t="shared" si="7"/>
        <v>ปรับปรุง</v>
      </c>
    </row>
    <row r="38" spans="1:24" ht="23.25">
      <c r="A38" s="16"/>
      <c r="B38" s="16"/>
      <c r="C38" s="16"/>
      <c r="D38" s="16"/>
      <c r="E38" s="16"/>
      <c r="F38" s="16"/>
      <c r="G38" s="16"/>
      <c r="H38" s="17"/>
      <c r="I38" s="17"/>
      <c r="J38" s="17"/>
      <c r="K38" s="21"/>
      <c r="L38" s="21"/>
      <c r="M38" s="21"/>
      <c r="N38" s="24"/>
      <c r="O38" s="24"/>
      <c r="P38" s="24"/>
      <c r="Q38" s="9">
        <f t="shared" si="8"/>
        <v>0</v>
      </c>
      <c r="R38" s="17">
        <f t="shared" si="1"/>
        <v>0</v>
      </c>
      <c r="S38" s="21">
        <f t="shared" si="2"/>
        <v>0</v>
      </c>
      <c r="T38" s="24">
        <f t="shared" si="3"/>
        <v>0</v>
      </c>
      <c r="U38" s="9" t="str">
        <f t="shared" si="4"/>
        <v>ปรับปรุง</v>
      </c>
      <c r="V38" s="17" t="str">
        <f t="shared" si="5"/>
        <v>ปรับปรุง</v>
      </c>
      <c r="W38" s="21" t="str">
        <f t="shared" si="6"/>
        <v>ปรับปรุง</v>
      </c>
      <c r="X38" s="24" t="str">
        <f t="shared" si="7"/>
        <v>ปรับปรุง</v>
      </c>
    </row>
    <row r="39" spans="1:24" ht="23.25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21"/>
      <c r="L39" s="21"/>
      <c r="M39" s="21"/>
      <c r="N39" s="24"/>
      <c r="O39" s="24"/>
      <c r="P39" s="24"/>
      <c r="Q39" s="9">
        <f t="shared" si="8"/>
        <v>0</v>
      </c>
      <c r="R39" s="17">
        <f t="shared" si="1"/>
        <v>0</v>
      </c>
      <c r="S39" s="21">
        <f t="shared" si="2"/>
        <v>0</v>
      </c>
      <c r="T39" s="24">
        <f t="shared" si="3"/>
        <v>0</v>
      </c>
      <c r="U39" s="9" t="str">
        <f t="shared" si="4"/>
        <v>ปรับปรุง</v>
      </c>
      <c r="V39" s="17" t="str">
        <f t="shared" si="5"/>
        <v>ปรับปรุง</v>
      </c>
      <c r="W39" s="21" t="str">
        <f t="shared" si="6"/>
        <v>ปรับปรุง</v>
      </c>
      <c r="X39" s="24" t="str">
        <f t="shared" si="7"/>
        <v>ปรับปรุง</v>
      </c>
    </row>
    <row r="40" spans="1:24" ht="23.25">
      <c r="A40" s="16"/>
      <c r="B40" s="16"/>
      <c r="C40" s="16"/>
      <c r="D40" s="16"/>
      <c r="E40" s="16"/>
      <c r="F40" s="16"/>
      <c r="G40" s="16"/>
      <c r="H40" s="17"/>
      <c r="I40" s="17"/>
      <c r="J40" s="17"/>
      <c r="K40" s="21"/>
      <c r="L40" s="21"/>
      <c r="M40" s="21"/>
      <c r="N40" s="24"/>
      <c r="O40" s="24"/>
      <c r="P40" s="24"/>
      <c r="Q40" s="9">
        <f t="shared" si="8"/>
        <v>0</v>
      </c>
      <c r="R40" s="17">
        <f t="shared" si="1"/>
        <v>0</v>
      </c>
      <c r="S40" s="21">
        <f t="shared" si="2"/>
        <v>0</v>
      </c>
      <c r="T40" s="24">
        <f t="shared" si="3"/>
        <v>0</v>
      </c>
      <c r="U40" s="9" t="str">
        <f t="shared" si="4"/>
        <v>ปรับปรุง</v>
      </c>
      <c r="V40" s="17" t="str">
        <f t="shared" si="5"/>
        <v>ปรับปรุง</v>
      </c>
      <c r="W40" s="21" t="str">
        <f t="shared" si="6"/>
        <v>ปรับปรุง</v>
      </c>
      <c r="X40" s="24" t="str">
        <f t="shared" si="7"/>
        <v>ปรับปรุง</v>
      </c>
    </row>
    <row r="41" spans="1:24" ht="23.25">
      <c r="A41" s="16"/>
      <c r="B41" s="16"/>
      <c r="C41" s="16"/>
      <c r="D41" s="16"/>
      <c r="E41" s="16"/>
      <c r="F41" s="16"/>
      <c r="G41" s="16"/>
      <c r="H41" s="17"/>
      <c r="I41" s="17"/>
      <c r="J41" s="17"/>
      <c r="K41" s="21"/>
      <c r="L41" s="21"/>
      <c r="M41" s="21"/>
      <c r="N41" s="24"/>
      <c r="O41" s="24"/>
      <c r="P41" s="24"/>
      <c r="Q41" s="9">
        <f t="shared" si="8"/>
        <v>0</v>
      </c>
      <c r="R41" s="17">
        <f t="shared" si="1"/>
        <v>0</v>
      </c>
      <c r="S41" s="21">
        <f t="shared" si="2"/>
        <v>0</v>
      </c>
      <c r="T41" s="24">
        <f t="shared" si="3"/>
        <v>0</v>
      </c>
      <c r="U41" s="9" t="str">
        <f t="shared" si="4"/>
        <v>ปรับปรุง</v>
      </c>
      <c r="V41" s="17" t="str">
        <f t="shared" si="5"/>
        <v>ปรับปรุง</v>
      </c>
      <c r="W41" s="21" t="str">
        <f t="shared" si="6"/>
        <v>ปรับปรุง</v>
      </c>
      <c r="X41" s="24" t="str">
        <f t="shared" si="7"/>
        <v>ปรับปรุง</v>
      </c>
    </row>
    <row r="42" spans="1:24" ht="23.25">
      <c r="A42" s="16"/>
      <c r="B42" s="16"/>
      <c r="C42" s="16"/>
      <c r="D42" s="16"/>
      <c r="E42" s="16"/>
      <c r="F42" s="16"/>
      <c r="G42" s="16"/>
      <c r="H42" s="17"/>
      <c r="I42" s="17"/>
      <c r="J42" s="17"/>
      <c r="K42" s="21"/>
      <c r="L42" s="21"/>
      <c r="M42" s="21"/>
      <c r="N42" s="24"/>
      <c r="O42" s="24"/>
      <c r="P42" s="24"/>
      <c r="Q42" s="9">
        <f t="shared" si="8"/>
        <v>0</v>
      </c>
      <c r="R42" s="17">
        <f t="shared" si="1"/>
        <v>0</v>
      </c>
      <c r="S42" s="21">
        <f t="shared" si="2"/>
        <v>0</v>
      </c>
      <c r="T42" s="24">
        <f t="shared" si="3"/>
        <v>0</v>
      </c>
      <c r="U42" s="9" t="str">
        <f t="shared" si="4"/>
        <v>ปรับปรุง</v>
      </c>
      <c r="V42" s="17" t="str">
        <f t="shared" si="5"/>
        <v>ปรับปรุง</v>
      </c>
      <c r="W42" s="21" t="str">
        <f t="shared" si="6"/>
        <v>ปรับปรุง</v>
      </c>
      <c r="X42" s="24" t="str">
        <f t="shared" si="7"/>
        <v>ปรับปรุง</v>
      </c>
    </row>
    <row r="43" spans="1:24" ht="23.25">
      <c r="A43" s="16"/>
      <c r="B43" s="16"/>
      <c r="C43" s="16"/>
      <c r="D43" s="16"/>
      <c r="E43" s="16"/>
      <c r="F43" s="16"/>
      <c r="G43" s="16"/>
      <c r="H43" s="17"/>
      <c r="I43" s="17"/>
      <c r="J43" s="17"/>
      <c r="K43" s="21"/>
      <c r="L43" s="21"/>
      <c r="M43" s="21"/>
      <c r="N43" s="24"/>
      <c r="O43" s="24"/>
      <c r="P43" s="24"/>
      <c r="Q43" s="9">
        <f t="shared" si="8"/>
        <v>0</v>
      </c>
      <c r="R43" s="17">
        <f t="shared" si="1"/>
        <v>0</v>
      </c>
      <c r="S43" s="21">
        <f t="shared" si="2"/>
        <v>0</v>
      </c>
      <c r="T43" s="24">
        <f t="shared" si="3"/>
        <v>0</v>
      </c>
      <c r="U43" s="9" t="str">
        <f t="shared" si="4"/>
        <v>ปรับปรุง</v>
      </c>
      <c r="V43" s="17" t="str">
        <f t="shared" si="5"/>
        <v>ปรับปรุง</v>
      </c>
      <c r="W43" s="21" t="str">
        <f t="shared" si="6"/>
        <v>ปรับปรุง</v>
      </c>
      <c r="X43" s="24" t="str">
        <f t="shared" si="7"/>
        <v>ปรับปรุง</v>
      </c>
    </row>
    <row r="44" spans="1:24" ht="23.25">
      <c r="A44" s="16"/>
      <c r="B44" s="16"/>
      <c r="C44" s="16"/>
      <c r="D44" s="16"/>
      <c r="E44" s="16"/>
      <c r="F44" s="16"/>
      <c r="G44" s="16"/>
      <c r="H44" s="17"/>
      <c r="I44" s="17"/>
      <c r="J44" s="17"/>
      <c r="K44" s="21"/>
      <c r="L44" s="21"/>
      <c r="M44" s="21"/>
      <c r="N44" s="24"/>
      <c r="O44" s="24"/>
      <c r="P44" s="24"/>
      <c r="Q44" s="9">
        <f t="shared" si="8"/>
        <v>0</v>
      </c>
      <c r="R44" s="17">
        <f t="shared" si="1"/>
        <v>0</v>
      </c>
      <c r="S44" s="21">
        <f t="shared" si="2"/>
        <v>0</v>
      </c>
      <c r="T44" s="24">
        <f t="shared" si="3"/>
        <v>0</v>
      </c>
      <c r="U44" s="9" t="str">
        <f t="shared" si="4"/>
        <v>ปรับปรุง</v>
      </c>
      <c r="V44" s="17" t="str">
        <f t="shared" si="5"/>
        <v>ปรับปรุง</v>
      </c>
      <c r="W44" s="21" t="str">
        <f t="shared" si="6"/>
        <v>ปรับปรุง</v>
      </c>
      <c r="X44" s="24" t="str">
        <f t="shared" si="7"/>
        <v>ปรับปรุง</v>
      </c>
    </row>
    <row r="45" spans="1:24" ht="23.25">
      <c r="A45" s="16"/>
      <c r="B45" s="16"/>
      <c r="C45" s="16"/>
      <c r="D45" s="16"/>
      <c r="E45" s="16"/>
      <c r="F45" s="16"/>
      <c r="G45" s="16"/>
      <c r="H45" s="17"/>
      <c r="I45" s="17"/>
      <c r="J45" s="17"/>
      <c r="K45" s="21"/>
      <c r="L45" s="21"/>
      <c r="M45" s="21"/>
      <c r="N45" s="24"/>
      <c r="O45" s="24"/>
      <c r="P45" s="24"/>
      <c r="Q45" s="9">
        <f t="shared" si="8"/>
        <v>0</v>
      </c>
      <c r="R45" s="17">
        <f t="shared" si="1"/>
        <v>0</v>
      </c>
      <c r="S45" s="21">
        <f t="shared" si="2"/>
        <v>0</v>
      </c>
      <c r="T45" s="24">
        <f t="shared" si="3"/>
        <v>0</v>
      </c>
      <c r="U45" s="9" t="str">
        <f t="shared" si="4"/>
        <v>ปรับปรุง</v>
      </c>
      <c r="V45" s="17" t="str">
        <f t="shared" si="5"/>
        <v>ปรับปรุง</v>
      </c>
      <c r="W45" s="21" t="str">
        <f t="shared" si="6"/>
        <v>ปรับปรุง</v>
      </c>
      <c r="X45" s="24" t="str">
        <f t="shared" si="7"/>
        <v>ปรับปรุง</v>
      </c>
    </row>
    <row r="46" spans="1:24" ht="23.25">
      <c r="A46" s="16"/>
      <c r="B46" s="16"/>
      <c r="C46" s="16"/>
      <c r="D46" s="16"/>
      <c r="E46" s="16"/>
      <c r="F46" s="16"/>
      <c r="G46" s="16"/>
      <c r="H46" s="17"/>
      <c r="I46" s="17"/>
      <c r="J46" s="17"/>
      <c r="K46" s="21"/>
      <c r="L46" s="21"/>
      <c r="M46" s="21"/>
      <c r="N46" s="24"/>
      <c r="O46" s="24"/>
      <c r="P46" s="24"/>
      <c r="Q46" s="9">
        <f t="shared" si="8"/>
        <v>0</v>
      </c>
      <c r="R46" s="17">
        <f t="shared" si="1"/>
        <v>0</v>
      </c>
      <c r="S46" s="21">
        <f t="shared" si="2"/>
        <v>0</v>
      </c>
      <c r="T46" s="24">
        <f t="shared" si="3"/>
        <v>0</v>
      </c>
      <c r="U46" s="9" t="str">
        <f t="shared" si="4"/>
        <v>ปรับปรุง</v>
      </c>
      <c r="V46" s="17" t="str">
        <f t="shared" si="5"/>
        <v>ปรับปรุง</v>
      </c>
      <c r="W46" s="21" t="str">
        <f t="shared" si="6"/>
        <v>ปรับปรุง</v>
      </c>
      <c r="X46" s="24" t="str">
        <f t="shared" si="7"/>
        <v>ปรับปรุง</v>
      </c>
    </row>
    <row r="47" spans="1:24" ht="23.25">
      <c r="A47" s="16"/>
      <c r="B47" s="16"/>
      <c r="C47" s="16"/>
      <c r="D47" s="16"/>
      <c r="E47" s="16"/>
      <c r="F47" s="16"/>
      <c r="G47" s="16"/>
      <c r="H47" s="17"/>
      <c r="I47" s="17"/>
      <c r="J47" s="17"/>
      <c r="K47" s="21"/>
      <c r="L47" s="21"/>
      <c r="M47" s="21"/>
      <c r="N47" s="24"/>
      <c r="O47" s="24"/>
      <c r="P47" s="24"/>
      <c r="Q47" s="9">
        <f t="shared" si="8"/>
        <v>0</v>
      </c>
      <c r="R47" s="17">
        <f t="shared" si="1"/>
        <v>0</v>
      </c>
      <c r="S47" s="21">
        <f t="shared" si="2"/>
        <v>0</v>
      </c>
      <c r="T47" s="24">
        <f t="shared" si="3"/>
        <v>0</v>
      </c>
      <c r="U47" s="9" t="str">
        <f t="shared" si="4"/>
        <v>ปรับปรุง</v>
      </c>
      <c r="V47" s="17" t="str">
        <f t="shared" si="5"/>
        <v>ปรับปรุง</v>
      </c>
      <c r="W47" s="21" t="str">
        <f t="shared" si="6"/>
        <v>ปรับปรุง</v>
      </c>
      <c r="X47" s="24" t="str">
        <f t="shared" si="7"/>
        <v>ปรับปรุง</v>
      </c>
    </row>
    <row r="48" spans="1:24" ht="23.25">
      <c r="A48" s="16"/>
      <c r="B48" s="16"/>
      <c r="C48" s="16"/>
      <c r="D48" s="16"/>
      <c r="E48" s="16"/>
      <c r="F48" s="16"/>
      <c r="G48" s="16"/>
      <c r="H48" s="17"/>
      <c r="I48" s="17"/>
      <c r="J48" s="17"/>
      <c r="K48" s="21"/>
      <c r="L48" s="21"/>
      <c r="M48" s="21"/>
      <c r="N48" s="24"/>
      <c r="O48" s="24"/>
      <c r="P48" s="24"/>
      <c r="Q48" s="9">
        <f t="shared" si="8"/>
        <v>0</v>
      </c>
      <c r="R48" s="17">
        <f t="shared" si="1"/>
        <v>0</v>
      </c>
      <c r="S48" s="21">
        <f t="shared" si="2"/>
        <v>0</v>
      </c>
      <c r="T48" s="24">
        <f t="shared" si="3"/>
        <v>0</v>
      </c>
      <c r="U48" s="9" t="str">
        <f t="shared" si="4"/>
        <v>ปรับปรุง</v>
      </c>
      <c r="V48" s="17" t="str">
        <f t="shared" si="5"/>
        <v>ปรับปรุง</v>
      </c>
      <c r="W48" s="21" t="str">
        <f t="shared" si="6"/>
        <v>ปรับปรุง</v>
      </c>
      <c r="X48" s="24" t="str">
        <f t="shared" si="7"/>
        <v>ปรับปรุง</v>
      </c>
    </row>
    <row r="49" spans="1:24" ht="23.25">
      <c r="A49" s="16"/>
      <c r="B49" s="16"/>
      <c r="C49" s="16"/>
      <c r="D49" s="16"/>
      <c r="E49" s="16"/>
      <c r="F49" s="16"/>
      <c r="G49" s="16"/>
      <c r="H49" s="17"/>
      <c r="I49" s="17"/>
      <c r="J49" s="17"/>
      <c r="K49" s="21"/>
      <c r="L49" s="21"/>
      <c r="M49" s="21"/>
      <c r="N49" s="24"/>
      <c r="O49" s="24"/>
      <c r="P49" s="24"/>
      <c r="Q49" s="9">
        <f t="shared" si="8"/>
        <v>0</v>
      </c>
      <c r="R49" s="17">
        <f t="shared" si="1"/>
        <v>0</v>
      </c>
      <c r="S49" s="21">
        <f t="shared" si="2"/>
        <v>0</v>
      </c>
      <c r="T49" s="24">
        <f t="shared" si="3"/>
        <v>0</v>
      </c>
      <c r="U49" s="9" t="str">
        <f t="shared" si="4"/>
        <v>ปรับปรุง</v>
      </c>
      <c r="V49" s="17" t="str">
        <f t="shared" si="5"/>
        <v>ปรับปรุง</v>
      </c>
      <c r="W49" s="21" t="str">
        <f t="shared" si="6"/>
        <v>ปรับปรุง</v>
      </c>
      <c r="X49" s="24" t="str">
        <f t="shared" si="7"/>
        <v>ปรับปรุง</v>
      </c>
    </row>
    <row r="50" spans="1:24" ht="23.25">
      <c r="A50" s="16"/>
      <c r="B50" s="16"/>
      <c r="C50" s="16"/>
      <c r="D50" s="16"/>
      <c r="E50" s="16"/>
      <c r="F50" s="16"/>
      <c r="G50" s="16"/>
      <c r="H50" s="17"/>
      <c r="I50" s="17"/>
      <c r="J50" s="17"/>
      <c r="K50" s="21"/>
      <c r="L50" s="21"/>
      <c r="M50" s="21"/>
      <c r="N50" s="24"/>
      <c r="O50" s="24"/>
      <c r="P50" s="24"/>
      <c r="Q50" s="9">
        <f t="shared" si="8"/>
        <v>0</v>
      </c>
      <c r="R50" s="17">
        <f t="shared" si="1"/>
        <v>0</v>
      </c>
      <c r="S50" s="21">
        <f t="shared" si="2"/>
        <v>0</v>
      </c>
      <c r="T50" s="24">
        <f t="shared" si="3"/>
        <v>0</v>
      </c>
      <c r="U50" s="9" t="str">
        <f t="shared" si="4"/>
        <v>ปรับปรุง</v>
      </c>
      <c r="V50" s="17" t="str">
        <f t="shared" si="5"/>
        <v>ปรับปรุง</v>
      </c>
      <c r="W50" s="21" t="str">
        <f t="shared" si="6"/>
        <v>ปรับปรุง</v>
      </c>
      <c r="X50" s="24" t="str">
        <f t="shared" si="7"/>
        <v>ปรับปรุง</v>
      </c>
    </row>
    <row r="51" spans="1:24" ht="23.25">
      <c r="A51" s="16"/>
      <c r="B51" s="16"/>
      <c r="C51" s="16"/>
      <c r="D51" s="16"/>
      <c r="E51" s="16"/>
      <c r="F51" s="16"/>
      <c r="G51" s="16"/>
      <c r="H51" s="17"/>
      <c r="I51" s="17"/>
      <c r="J51" s="17"/>
      <c r="K51" s="21"/>
      <c r="L51" s="21"/>
      <c r="M51" s="21"/>
      <c r="N51" s="24"/>
      <c r="O51" s="24"/>
      <c r="P51" s="24"/>
      <c r="Q51" s="9">
        <f t="shared" si="8"/>
        <v>0</v>
      </c>
      <c r="R51" s="17">
        <f t="shared" si="1"/>
        <v>0</v>
      </c>
      <c r="S51" s="21">
        <f t="shared" si="2"/>
        <v>0</v>
      </c>
      <c r="T51" s="24">
        <f t="shared" si="3"/>
        <v>0</v>
      </c>
      <c r="U51" s="9" t="str">
        <f t="shared" si="4"/>
        <v>ปรับปรุง</v>
      </c>
      <c r="V51" s="17" t="str">
        <f t="shared" si="5"/>
        <v>ปรับปรุง</v>
      </c>
      <c r="W51" s="21" t="str">
        <f t="shared" si="6"/>
        <v>ปรับปรุง</v>
      </c>
      <c r="X51" s="24" t="str">
        <f t="shared" si="7"/>
        <v>ปรับปรุง</v>
      </c>
    </row>
    <row r="52" spans="1:24" ht="23.25">
      <c r="A52" s="16"/>
      <c r="B52" s="16"/>
      <c r="C52" s="16"/>
      <c r="D52" s="16"/>
      <c r="E52" s="16"/>
      <c r="F52" s="16"/>
      <c r="G52" s="16"/>
      <c r="H52" s="17"/>
      <c r="I52" s="17"/>
      <c r="J52" s="17"/>
      <c r="K52" s="21"/>
      <c r="L52" s="21"/>
      <c r="M52" s="21"/>
      <c r="N52" s="24"/>
      <c r="O52" s="24"/>
      <c r="P52" s="24"/>
      <c r="Q52" s="9">
        <f t="shared" si="8"/>
        <v>0</v>
      </c>
      <c r="R52" s="17">
        <f t="shared" si="1"/>
        <v>0</v>
      </c>
      <c r="S52" s="21">
        <f t="shared" si="2"/>
        <v>0</v>
      </c>
      <c r="T52" s="24">
        <f t="shared" si="3"/>
        <v>0</v>
      </c>
      <c r="U52" s="9" t="str">
        <f t="shared" si="4"/>
        <v>ปรับปรุง</v>
      </c>
      <c r="V52" s="17" t="str">
        <f t="shared" si="5"/>
        <v>ปรับปรุง</v>
      </c>
      <c r="W52" s="21" t="str">
        <f t="shared" si="6"/>
        <v>ปรับปรุง</v>
      </c>
      <c r="X52" s="24" t="str">
        <f t="shared" si="7"/>
        <v>ปรับปรุง</v>
      </c>
    </row>
    <row r="53" spans="1:24" ht="23.25">
      <c r="A53" s="16"/>
      <c r="B53" s="16"/>
      <c r="C53" s="16"/>
      <c r="D53" s="16"/>
      <c r="E53" s="16"/>
      <c r="F53" s="16"/>
      <c r="G53" s="16"/>
      <c r="H53" s="17"/>
      <c r="I53" s="17"/>
      <c r="J53" s="17"/>
      <c r="K53" s="21"/>
      <c r="L53" s="21"/>
      <c r="M53" s="21"/>
      <c r="N53" s="24"/>
      <c r="O53" s="24"/>
      <c r="P53" s="24"/>
      <c r="Q53" s="9">
        <f t="shared" si="8"/>
        <v>0</v>
      </c>
      <c r="R53" s="17">
        <f t="shared" si="1"/>
        <v>0</v>
      </c>
      <c r="S53" s="21">
        <f t="shared" si="2"/>
        <v>0</v>
      </c>
      <c r="T53" s="24">
        <f t="shared" si="3"/>
        <v>0</v>
      </c>
      <c r="U53" s="9" t="str">
        <f t="shared" si="4"/>
        <v>ปรับปรุง</v>
      </c>
      <c r="V53" s="17" t="str">
        <f t="shared" si="5"/>
        <v>ปรับปรุง</v>
      </c>
      <c r="W53" s="21" t="str">
        <f t="shared" si="6"/>
        <v>ปรับปรุง</v>
      </c>
      <c r="X53" s="24" t="str">
        <f t="shared" si="7"/>
        <v>ปรับปรุง</v>
      </c>
    </row>
    <row r="54" spans="1:24" ht="23.25">
      <c r="A54" s="16"/>
      <c r="B54" s="16"/>
      <c r="C54" s="16"/>
      <c r="D54" s="16"/>
      <c r="E54" s="16"/>
      <c r="F54" s="16"/>
      <c r="G54" s="16"/>
      <c r="H54" s="17"/>
      <c r="I54" s="17"/>
      <c r="J54" s="17"/>
      <c r="K54" s="21"/>
      <c r="L54" s="21"/>
      <c r="M54" s="21"/>
      <c r="N54" s="24"/>
      <c r="O54" s="24"/>
      <c r="P54" s="24"/>
      <c r="Q54" s="9">
        <f t="shared" si="8"/>
        <v>0</v>
      </c>
      <c r="R54" s="17">
        <f t="shared" si="1"/>
        <v>0</v>
      </c>
      <c r="S54" s="21">
        <f t="shared" si="2"/>
        <v>0</v>
      </c>
      <c r="T54" s="24">
        <f t="shared" si="3"/>
        <v>0</v>
      </c>
      <c r="U54" s="9" t="str">
        <f t="shared" si="4"/>
        <v>ปรับปรุง</v>
      </c>
      <c r="V54" s="17" t="str">
        <f t="shared" si="5"/>
        <v>ปรับปรุง</v>
      </c>
      <c r="W54" s="21" t="str">
        <f t="shared" si="6"/>
        <v>ปรับปรุง</v>
      </c>
      <c r="X54" s="24" t="str">
        <f t="shared" si="7"/>
        <v>ปรับปรุง</v>
      </c>
    </row>
    <row r="55" spans="1:24" ht="23.25">
      <c r="A55" s="16"/>
      <c r="B55" s="16"/>
      <c r="C55" s="16"/>
      <c r="D55" s="16"/>
      <c r="E55" s="16"/>
      <c r="F55" s="16"/>
      <c r="G55" s="16"/>
      <c r="H55" s="17"/>
      <c r="I55" s="17"/>
      <c r="J55" s="17"/>
      <c r="K55" s="21"/>
      <c r="L55" s="21"/>
      <c r="M55" s="21"/>
      <c r="N55" s="24"/>
      <c r="O55" s="24"/>
      <c r="P55" s="24"/>
      <c r="Q55" s="9">
        <f t="shared" si="8"/>
        <v>0</v>
      </c>
      <c r="R55" s="17">
        <f t="shared" si="1"/>
        <v>0</v>
      </c>
      <c r="S55" s="21">
        <f t="shared" si="2"/>
        <v>0</v>
      </c>
      <c r="T55" s="24">
        <f t="shared" si="3"/>
        <v>0</v>
      </c>
      <c r="U55" s="9" t="str">
        <f t="shared" si="4"/>
        <v>ปรับปรุง</v>
      </c>
      <c r="V55" s="17" t="str">
        <f t="shared" si="5"/>
        <v>ปรับปรุง</v>
      </c>
      <c r="W55" s="21" t="str">
        <f t="shared" si="6"/>
        <v>ปรับปรุง</v>
      </c>
      <c r="X55" s="24" t="str">
        <f t="shared" si="7"/>
        <v>ปรับปรุง</v>
      </c>
    </row>
  </sheetData>
  <sheetProtection/>
  <mergeCells count="19">
    <mergeCell ref="W2:W4"/>
    <mergeCell ref="X2:X4"/>
    <mergeCell ref="G2:G4"/>
    <mergeCell ref="K2:M2"/>
    <mergeCell ref="N2:P2"/>
    <mergeCell ref="R2:R4"/>
    <mergeCell ref="S2:S4"/>
    <mergeCell ref="T2:T4"/>
    <mergeCell ref="V2:V4"/>
    <mergeCell ref="D2:D4"/>
    <mergeCell ref="E2:E4"/>
    <mergeCell ref="F2:F4"/>
    <mergeCell ref="A1:X1"/>
    <mergeCell ref="A2:A4"/>
    <mergeCell ref="C2:C4"/>
    <mergeCell ref="B2:B4"/>
    <mergeCell ref="Q2:Q4"/>
    <mergeCell ref="U2:U4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4">
      <selection activeCell="F15" sqref="F15"/>
    </sheetView>
  </sheetViews>
  <sheetFormatPr defaultColWidth="9.140625" defaultRowHeight="15"/>
  <cols>
    <col min="1" max="1" width="35.28125" style="0" customWidth="1"/>
    <col min="2" max="2" width="25.7109375" style="3" customWidth="1"/>
  </cols>
  <sheetData>
    <row r="1" ht="21">
      <c r="A1" s="8" t="s">
        <v>25</v>
      </c>
    </row>
    <row r="3" spans="1:2" ht="21">
      <c r="A3" s="4" t="s">
        <v>22</v>
      </c>
      <c r="B3" s="4" t="s">
        <v>23</v>
      </c>
    </row>
    <row r="4" spans="1:2" ht="23.25">
      <c r="A4" s="5" t="s">
        <v>24</v>
      </c>
      <c r="B4" s="6">
        <v>99</v>
      </c>
    </row>
    <row r="5" spans="1:2" ht="20.25" customHeight="1">
      <c r="A5" s="7" t="s">
        <v>11</v>
      </c>
      <c r="B5" s="73" t="s">
        <v>300</v>
      </c>
    </row>
    <row r="6" spans="1:2" ht="20.25" customHeight="1">
      <c r="A6" s="7" t="s">
        <v>13</v>
      </c>
      <c r="B6" s="73" t="s">
        <v>301</v>
      </c>
    </row>
    <row r="7" spans="1:2" ht="20.25" customHeight="1">
      <c r="A7" s="7" t="s">
        <v>15</v>
      </c>
      <c r="B7" s="73" t="s">
        <v>302</v>
      </c>
    </row>
    <row r="8" spans="1:2" ht="20.25" customHeight="1">
      <c r="A8" s="7" t="s">
        <v>17</v>
      </c>
      <c r="B8" s="73" t="s">
        <v>303</v>
      </c>
    </row>
    <row r="9" spans="1:2" ht="20.25" customHeight="1">
      <c r="A9" s="7" t="s">
        <v>19</v>
      </c>
      <c r="B9" s="73" t="s">
        <v>304</v>
      </c>
    </row>
    <row r="10" spans="1:2" ht="20.25" customHeight="1">
      <c r="A10" s="7" t="s">
        <v>295</v>
      </c>
      <c r="B10" s="73" t="s">
        <v>305</v>
      </c>
    </row>
    <row r="11" spans="1:2" ht="20.25" customHeight="1">
      <c r="A11" s="7" t="s">
        <v>12</v>
      </c>
      <c r="B11" s="73" t="s">
        <v>306</v>
      </c>
    </row>
    <row r="12" spans="1:2" ht="20.25" customHeight="1">
      <c r="A12" s="7" t="s">
        <v>14</v>
      </c>
      <c r="B12" s="73" t="s">
        <v>307</v>
      </c>
    </row>
    <row r="13" spans="1:2" ht="20.25" customHeight="1">
      <c r="A13" s="7" t="s">
        <v>16</v>
      </c>
      <c r="B13" s="73" t="s">
        <v>308</v>
      </c>
    </row>
    <row r="14" spans="1:2" ht="20.25" customHeight="1">
      <c r="A14" s="7" t="s">
        <v>18</v>
      </c>
      <c r="B14" s="72">
        <v>10</v>
      </c>
    </row>
    <row r="15" spans="1:2" ht="20.25" customHeight="1">
      <c r="A15" s="7" t="s">
        <v>20</v>
      </c>
      <c r="B15" s="72">
        <v>11</v>
      </c>
    </row>
    <row r="16" spans="1:2" ht="20.25" customHeight="1">
      <c r="A16" s="7" t="s">
        <v>21</v>
      </c>
      <c r="B16" s="72">
        <v>12</v>
      </c>
    </row>
    <row r="18" spans="1:2" ht="23.25">
      <c r="A18" s="74" t="s">
        <v>309</v>
      </c>
      <c r="B18" s="74"/>
    </row>
  </sheetData>
  <sheetProtection/>
  <mergeCells count="1">
    <mergeCell ref="A18:B18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selection activeCell="I5" sqref="I5"/>
    </sheetView>
  </sheetViews>
  <sheetFormatPr defaultColWidth="9.140625" defaultRowHeight="27" customHeight="1"/>
  <cols>
    <col min="1" max="1" width="3.8515625" style="0" bestFit="1" customWidth="1"/>
    <col min="2" max="2" width="16.57421875" style="0" customWidth="1"/>
    <col min="4" max="4" width="25.8515625" style="0" customWidth="1"/>
    <col min="5" max="5" width="12.00390625" style="0" customWidth="1"/>
    <col min="6" max="6" width="24.8515625" style="0" customWidth="1"/>
  </cols>
  <sheetData>
    <row r="1" spans="1:6" ht="27" customHeight="1">
      <c r="A1" s="65" t="s">
        <v>47</v>
      </c>
      <c r="B1" s="65"/>
      <c r="C1" s="65"/>
      <c r="D1" s="65"/>
      <c r="E1" s="65"/>
      <c r="F1" s="65"/>
    </row>
    <row r="2" spans="1:6" ht="27" customHeight="1">
      <c r="A2" s="65" t="s">
        <v>48</v>
      </c>
      <c r="B2" s="65"/>
      <c r="C2" s="65"/>
      <c r="D2" s="65"/>
      <c r="E2" s="65"/>
      <c r="F2" s="65"/>
    </row>
    <row r="3" spans="1:6" ht="27" customHeight="1">
      <c r="A3" s="10"/>
      <c r="B3" s="10"/>
      <c r="C3" s="10"/>
      <c r="D3" s="10"/>
      <c r="E3" s="10"/>
      <c r="F3" s="10"/>
    </row>
    <row r="4" spans="1:6" ht="27" customHeight="1">
      <c r="A4" s="11" t="s">
        <v>49</v>
      </c>
      <c r="B4" s="12" t="s">
        <v>23</v>
      </c>
      <c r="C4" s="66" t="s">
        <v>50</v>
      </c>
      <c r="D4" s="64"/>
      <c r="E4" s="12" t="s">
        <v>51</v>
      </c>
      <c r="F4" s="12" t="s">
        <v>52</v>
      </c>
    </row>
    <row r="5" spans="1:6" ht="27" customHeight="1">
      <c r="A5" s="13">
        <v>1</v>
      </c>
      <c r="B5" s="14" t="s">
        <v>53</v>
      </c>
      <c r="C5" s="63" t="s">
        <v>54</v>
      </c>
      <c r="D5" s="64"/>
      <c r="E5" s="15" t="s">
        <v>55</v>
      </c>
      <c r="F5" s="15" t="s">
        <v>56</v>
      </c>
    </row>
    <row r="6" spans="1:6" ht="27" customHeight="1">
      <c r="A6" s="13">
        <v>2</v>
      </c>
      <c r="B6" s="14" t="s">
        <v>57</v>
      </c>
      <c r="C6" s="63" t="s">
        <v>58</v>
      </c>
      <c r="D6" s="64"/>
      <c r="E6" s="15" t="s">
        <v>55</v>
      </c>
      <c r="F6" s="15" t="s">
        <v>56</v>
      </c>
    </row>
    <row r="7" spans="1:6" ht="27" customHeight="1">
      <c r="A7" s="13">
        <v>3</v>
      </c>
      <c r="B7" s="14" t="s">
        <v>59</v>
      </c>
      <c r="C7" s="63" t="s">
        <v>60</v>
      </c>
      <c r="D7" s="64"/>
      <c r="E7" s="15" t="s">
        <v>61</v>
      </c>
      <c r="F7" s="15" t="s">
        <v>56</v>
      </c>
    </row>
    <row r="8" spans="1:6" ht="27" customHeight="1">
      <c r="A8" s="13">
        <v>4</v>
      </c>
      <c r="B8" s="14" t="s">
        <v>62</v>
      </c>
      <c r="C8" s="63" t="s">
        <v>63</v>
      </c>
      <c r="D8" s="64"/>
      <c r="E8" s="15" t="s">
        <v>61</v>
      </c>
      <c r="F8" s="15" t="s">
        <v>56</v>
      </c>
    </row>
    <row r="9" spans="1:6" ht="27" customHeight="1">
      <c r="A9" s="13">
        <v>5</v>
      </c>
      <c r="B9" s="14" t="s">
        <v>64</v>
      </c>
      <c r="C9" s="63" t="s">
        <v>65</v>
      </c>
      <c r="D9" s="64"/>
      <c r="E9" s="15" t="s">
        <v>66</v>
      </c>
      <c r="F9" s="15" t="s">
        <v>56</v>
      </c>
    </row>
    <row r="10" spans="1:6" ht="27" customHeight="1">
      <c r="A10" s="13">
        <v>6</v>
      </c>
      <c r="B10" s="14" t="s">
        <v>67</v>
      </c>
      <c r="C10" s="63" t="s">
        <v>68</v>
      </c>
      <c r="D10" s="64"/>
      <c r="E10" s="15" t="s">
        <v>61</v>
      </c>
      <c r="F10" s="15" t="s">
        <v>56</v>
      </c>
    </row>
    <row r="11" spans="1:6" ht="27" customHeight="1">
      <c r="A11" s="13">
        <v>7</v>
      </c>
      <c r="B11" s="14" t="s">
        <v>69</v>
      </c>
      <c r="C11" s="63" t="s">
        <v>70</v>
      </c>
      <c r="D11" s="64"/>
      <c r="E11" s="15" t="s">
        <v>66</v>
      </c>
      <c r="F11" s="15" t="s">
        <v>56</v>
      </c>
    </row>
    <row r="12" spans="1:6" ht="27" customHeight="1">
      <c r="A12" s="13">
        <v>8</v>
      </c>
      <c r="B12" s="14" t="s">
        <v>71</v>
      </c>
      <c r="C12" s="63" t="s">
        <v>72</v>
      </c>
      <c r="D12" s="64"/>
      <c r="E12" s="15" t="s">
        <v>66</v>
      </c>
      <c r="F12" s="15" t="s">
        <v>56</v>
      </c>
    </row>
    <row r="13" spans="1:6" ht="27" customHeight="1">
      <c r="A13" s="13">
        <v>9</v>
      </c>
      <c r="B13" s="14" t="s">
        <v>73</v>
      </c>
      <c r="C13" s="63" t="s">
        <v>74</v>
      </c>
      <c r="D13" s="64"/>
      <c r="E13" s="15" t="s">
        <v>66</v>
      </c>
      <c r="F13" s="15" t="s">
        <v>56</v>
      </c>
    </row>
    <row r="14" spans="1:6" ht="27" customHeight="1">
      <c r="A14" s="13">
        <v>10</v>
      </c>
      <c r="B14" s="14" t="s">
        <v>75</v>
      </c>
      <c r="C14" s="63" t="s">
        <v>76</v>
      </c>
      <c r="D14" s="64"/>
      <c r="E14" s="15" t="s">
        <v>77</v>
      </c>
      <c r="F14" s="15" t="s">
        <v>56</v>
      </c>
    </row>
    <row r="15" spans="1:6" ht="27" customHeight="1">
      <c r="A15" s="13">
        <v>11</v>
      </c>
      <c r="B15" s="14" t="s">
        <v>78</v>
      </c>
      <c r="C15" s="63" t="s">
        <v>79</v>
      </c>
      <c r="D15" s="64"/>
      <c r="E15" s="15" t="s">
        <v>77</v>
      </c>
      <c r="F15" s="15" t="s">
        <v>56</v>
      </c>
    </row>
    <row r="16" spans="1:6" ht="27" customHeight="1">
      <c r="A16" s="13">
        <v>12</v>
      </c>
      <c r="B16" s="14" t="s">
        <v>80</v>
      </c>
      <c r="C16" s="63" t="s">
        <v>81</v>
      </c>
      <c r="D16" s="64"/>
      <c r="E16" s="15" t="s">
        <v>77</v>
      </c>
      <c r="F16" s="15" t="s">
        <v>56</v>
      </c>
    </row>
    <row r="17" spans="1:6" ht="27" customHeight="1">
      <c r="A17" s="13">
        <v>13</v>
      </c>
      <c r="B17" s="14" t="s">
        <v>82</v>
      </c>
      <c r="C17" s="63" t="s">
        <v>83</v>
      </c>
      <c r="D17" s="64"/>
      <c r="E17" s="15" t="s">
        <v>84</v>
      </c>
      <c r="F17" s="15" t="s">
        <v>56</v>
      </c>
    </row>
    <row r="18" spans="1:6" ht="27" customHeight="1">
      <c r="A18" s="13">
        <v>14</v>
      </c>
      <c r="B18" s="14" t="s">
        <v>85</v>
      </c>
      <c r="C18" s="63" t="s">
        <v>86</v>
      </c>
      <c r="D18" s="64"/>
      <c r="E18" s="15" t="s">
        <v>84</v>
      </c>
      <c r="F18" s="15" t="s">
        <v>56</v>
      </c>
    </row>
    <row r="19" spans="1:6" ht="27" customHeight="1">
      <c r="A19" s="13">
        <v>15</v>
      </c>
      <c r="B19" s="14" t="s">
        <v>87</v>
      </c>
      <c r="C19" s="63" t="s">
        <v>88</v>
      </c>
      <c r="D19" s="64"/>
      <c r="E19" s="15" t="s">
        <v>84</v>
      </c>
      <c r="F19" s="15" t="s">
        <v>56</v>
      </c>
    </row>
    <row r="20" spans="1:6" ht="27" customHeight="1">
      <c r="A20" s="13">
        <v>16</v>
      </c>
      <c r="B20" s="14" t="s">
        <v>89</v>
      </c>
      <c r="C20" s="63" t="s">
        <v>90</v>
      </c>
      <c r="D20" s="64"/>
      <c r="E20" s="15" t="s">
        <v>84</v>
      </c>
      <c r="F20" s="15" t="s">
        <v>56</v>
      </c>
    </row>
    <row r="21" spans="1:6" ht="27" customHeight="1">
      <c r="A21" s="13">
        <v>17</v>
      </c>
      <c r="B21" s="14" t="s">
        <v>91</v>
      </c>
      <c r="C21" s="63" t="s">
        <v>92</v>
      </c>
      <c r="D21" s="64"/>
      <c r="E21" s="15" t="s">
        <v>84</v>
      </c>
      <c r="F21" s="15" t="s">
        <v>56</v>
      </c>
    </row>
    <row r="22" spans="1:6" ht="27" customHeight="1">
      <c r="A22" s="13">
        <v>18</v>
      </c>
      <c r="B22" s="14" t="s">
        <v>93</v>
      </c>
      <c r="C22" s="63" t="s">
        <v>94</v>
      </c>
      <c r="D22" s="64"/>
      <c r="E22" s="15" t="s">
        <v>95</v>
      </c>
      <c r="F22" s="15" t="s">
        <v>56</v>
      </c>
    </row>
    <row r="23" spans="1:6" ht="27" customHeight="1">
      <c r="A23" s="13">
        <v>19</v>
      </c>
      <c r="B23" s="14" t="s">
        <v>96</v>
      </c>
      <c r="C23" s="63" t="s">
        <v>97</v>
      </c>
      <c r="D23" s="64"/>
      <c r="E23" s="15" t="s">
        <v>95</v>
      </c>
      <c r="F23" s="15" t="s">
        <v>56</v>
      </c>
    </row>
    <row r="24" spans="1:6" ht="27" customHeight="1">
      <c r="A24" s="13">
        <v>20</v>
      </c>
      <c r="B24" s="14" t="s">
        <v>98</v>
      </c>
      <c r="C24" s="63" t="s">
        <v>99</v>
      </c>
      <c r="D24" s="64"/>
      <c r="E24" s="15" t="s">
        <v>95</v>
      </c>
      <c r="F24" s="15" t="s">
        <v>56</v>
      </c>
    </row>
    <row r="25" spans="1:6" ht="27" customHeight="1">
      <c r="A25" s="13">
        <v>21</v>
      </c>
      <c r="B25" s="14" t="s">
        <v>100</v>
      </c>
      <c r="C25" s="63" t="s">
        <v>101</v>
      </c>
      <c r="D25" s="64"/>
      <c r="E25" s="15" t="s">
        <v>95</v>
      </c>
      <c r="F25" s="15" t="s">
        <v>56</v>
      </c>
    </row>
    <row r="26" spans="1:6" ht="27" customHeight="1">
      <c r="A26" s="13">
        <v>22</v>
      </c>
      <c r="B26" s="14" t="s">
        <v>102</v>
      </c>
      <c r="C26" s="63" t="s">
        <v>103</v>
      </c>
      <c r="D26" s="64"/>
      <c r="E26" s="15" t="s">
        <v>95</v>
      </c>
      <c r="F26" s="15" t="s">
        <v>56</v>
      </c>
    </row>
    <row r="27" spans="1:6" ht="27" customHeight="1">
      <c r="A27" s="13">
        <v>23</v>
      </c>
      <c r="B27" s="14" t="s">
        <v>104</v>
      </c>
      <c r="C27" s="63" t="s">
        <v>105</v>
      </c>
      <c r="D27" s="64"/>
      <c r="E27" s="15" t="s">
        <v>106</v>
      </c>
      <c r="F27" s="15" t="s">
        <v>56</v>
      </c>
    </row>
    <row r="28" spans="1:6" ht="27" customHeight="1">
      <c r="A28" s="13">
        <v>24</v>
      </c>
      <c r="B28" s="14" t="s">
        <v>107</v>
      </c>
      <c r="C28" s="63" t="s">
        <v>108</v>
      </c>
      <c r="D28" s="64"/>
      <c r="E28" s="15" t="s">
        <v>106</v>
      </c>
      <c r="F28" s="15" t="s">
        <v>56</v>
      </c>
    </row>
    <row r="29" spans="1:6" ht="27" customHeight="1">
      <c r="A29" s="13">
        <v>25</v>
      </c>
      <c r="B29" s="14" t="s">
        <v>109</v>
      </c>
      <c r="C29" s="63" t="s">
        <v>110</v>
      </c>
      <c r="D29" s="64"/>
      <c r="E29" s="15" t="s">
        <v>106</v>
      </c>
      <c r="F29" s="15" t="s">
        <v>56</v>
      </c>
    </row>
    <row r="30" spans="1:6" ht="27" customHeight="1">
      <c r="A30" s="13">
        <v>26</v>
      </c>
      <c r="B30" s="14" t="s">
        <v>111</v>
      </c>
      <c r="C30" s="63" t="s">
        <v>112</v>
      </c>
      <c r="D30" s="64"/>
      <c r="E30" s="15" t="s">
        <v>106</v>
      </c>
      <c r="F30" s="15" t="s">
        <v>56</v>
      </c>
    </row>
    <row r="31" spans="1:6" ht="27" customHeight="1">
      <c r="A31" s="13">
        <v>27</v>
      </c>
      <c r="B31" s="14" t="s">
        <v>113</v>
      </c>
      <c r="C31" s="63" t="s">
        <v>114</v>
      </c>
      <c r="D31" s="64"/>
      <c r="E31" s="15" t="s">
        <v>115</v>
      </c>
      <c r="F31" s="15" t="s">
        <v>56</v>
      </c>
    </row>
    <row r="32" spans="1:6" ht="27" customHeight="1">
      <c r="A32" s="13">
        <v>28</v>
      </c>
      <c r="B32" s="14" t="s">
        <v>116</v>
      </c>
      <c r="C32" s="63" t="s">
        <v>117</v>
      </c>
      <c r="D32" s="64"/>
      <c r="E32" s="15" t="s">
        <v>115</v>
      </c>
      <c r="F32" s="15" t="s">
        <v>56</v>
      </c>
    </row>
    <row r="33" spans="1:6" ht="27" customHeight="1">
      <c r="A33" s="13">
        <v>29</v>
      </c>
      <c r="B33" s="14" t="s">
        <v>118</v>
      </c>
      <c r="C33" s="63" t="s">
        <v>119</v>
      </c>
      <c r="D33" s="64"/>
      <c r="E33" s="15" t="s">
        <v>115</v>
      </c>
      <c r="F33" s="15" t="s">
        <v>56</v>
      </c>
    </row>
    <row r="34" spans="1:6" ht="27" customHeight="1">
      <c r="A34" s="13">
        <v>30</v>
      </c>
      <c r="B34" s="14" t="s">
        <v>120</v>
      </c>
      <c r="C34" s="63" t="s">
        <v>121</v>
      </c>
      <c r="D34" s="64"/>
      <c r="E34" s="15" t="s">
        <v>115</v>
      </c>
      <c r="F34" s="15" t="s">
        <v>56</v>
      </c>
    </row>
    <row r="35" spans="1:6" ht="27" customHeight="1">
      <c r="A35" s="13">
        <v>31</v>
      </c>
      <c r="B35" s="14" t="s">
        <v>122</v>
      </c>
      <c r="C35" s="63" t="s">
        <v>123</v>
      </c>
      <c r="D35" s="64"/>
      <c r="E35" s="15" t="s">
        <v>115</v>
      </c>
      <c r="F35" s="15" t="s">
        <v>56</v>
      </c>
    </row>
    <row r="36" spans="1:6" ht="27" customHeight="1">
      <c r="A36" s="13">
        <v>32</v>
      </c>
      <c r="B36" s="14" t="s">
        <v>124</v>
      </c>
      <c r="C36" s="63" t="s">
        <v>125</v>
      </c>
      <c r="D36" s="64"/>
      <c r="E36" s="15" t="s">
        <v>115</v>
      </c>
      <c r="F36" s="15" t="s">
        <v>56</v>
      </c>
    </row>
    <row r="37" spans="1:6" ht="27" customHeight="1">
      <c r="A37" s="13">
        <v>33</v>
      </c>
      <c r="B37" s="14" t="s">
        <v>126</v>
      </c>
      <c r="C37" s="63" t="s">
        <v>127</v>
      </c>
      <c r="D37" s="64"/>
      <c r="E37" s="15" t="s">
        <v>128</v>
      </c>
      <c r="F37" s="15" t="s">
        <v>56</v>
      </c>
    </row>
    <row r="38" spans="1:6" ht="27" customHeight="1">
      <c r="A38" s="13">
        <v>34</v>
      </c>
      <c r="B38" s="14" t="s">
        <v>129</v>
      </c>
      <c r="C38" s="63" t="s">
        <v>130</v>
      </c>
      <c r="D38" s="64"/>
      <c r="E38" s="15" t="s">
        <v>115</v>
      </c>
      <c r="F38" s="15" t="s">
        <v>56</v>
      </c>
    </row>
    <row r="39" spans="1:6" ht="27" customHeight="1">
      <c r="A39" s="13">
        <v>35</v>
      </c>
      <c r="B39" s="14" t="s">
        <v>131</v>
      </c>
      <c r="C39" s="63" t="s">
        <v>132</v>
      </c>
      <c r="D39" s="64"/>
      <c r="E39" s="15" t="s">
        <v>128</v>
      </c>
      <c r="F39" s="15" t="s">
        <v>56</v>
      </c>
    </row>
    <row r="40" spans="1:6" ht="27" customHeight="1">
      <c r="A40" s="13">
        <v>36</v>
      </c>
      <c r="B40" s="14" t="s">
        <v>133</v>
      </c>
      <c r="C40" s="63" t="s">
        <v>134</v>
      </c>
      <c r="D40" s="64"/>
      <c r="E40" s="15" t="s">
        <v>128</v>
      </c>
      <c r="F40" s="15" t="s">
        <v>56</v>
      </c>
    </row>
    <row r="41" spans="1:6" ht="27" customHeight="1">
      <c r="A41" s="13">
        <v>37</v>
      </c>
      <c r="B41" s="14" t="s">
        <v>135</v>
      </c>
      <c r="C41" s="63" t="s">
        <v>136</v>
      </c>
      <c r="D41" s="64"/>
      <c r="E41" s="15" t="s">
        <v>137</v>
      </c>
      <c r="F41" s="15" t="s">
        <v>56</v>
      </c>
    </row>
    <row r="42" spans="1:6" ht="27" customHeight="1">
      <c r="A42" s="13">
        <v>38</v>
      </c>
      <c r="B42" s="14" t="s">
        <v>138</v>
      </c>
      <c r="C42" s="63" t="s">
        <v>139</v>
      </c>
      <c r="D42" s="64"/>
      <c r="E42" s="15" t="s">
        <v>137</v>
      </c>
      <c r="F42" s="15" t="s">
        <v>56</v>
      </c>
    </row>
    <row r="43" spans="1:6" ht="27" customHeight="1">
      <c r="A43" s="13">
        <v>39</v>
      </c>
      <c r="B43" s="14" t="s">
        <v>140</v>
      </c>
      <c r="C43" s="63" t="s">
        <v>141</v>
      </c>
      <c r="D43" s="64"/>
      <c r="E43" s="15" t="s">
        <v>137</v>
      </c>
      <c r="F43" s="15" t="s">
        <v>56</v>
      </c>
    </row>
    <row r="44" spans="1:6" ht="27" customHeight="1">
      <c r="A44" s="13">
        <v>40</v>
      </c>
      <c r="B44" s="14" t="s">
        <v>142</v>
      </c>
      <c r="C44" s="63" t="s">
        <v>143</v>
      </c>
      <c r="D44" s="64"/>
      <c r="E44" s="15" t="s">
        <v>137</v>
      </c>
      <c r="F44" s="15" t="s">
        <v>56</v>
      </c>
    </row>
    <row r="45" spans="1:6" ht="27" customHeight="1">
      <c r="A45" s="13">
        <v>41</v>
      </c>
      <c r="B45" s="14" t="s">
        <v>144</v>
      </c>
      <c r="C45" s="63" t="s">
        <v>145</v>
      </c>
      <c r="D45" s="64"/>
      <c r="E45" s="15" t="s">
        <v>137</v>
      </c>
      <c r="F45" s="15" t="s">
        <v>56</v>
      </c>
    </row>
    <row r="46" spans="1:6" ht="27" customHeight="1">
      <c r="A46" s="13">
        <v>42</v>
      </c>
      <c r="B46" s="14" t="s">
        <v>146</v>
      </c>
      <c r="C46" s="63" t="s">
        <v>147</v>
      </c>
      <c r="D46" s="64"/>
      <c r="E46" s="15" t="s">
        <v>137</v>
      </c>
      <c r="F46" s="15" t="s">
        <v>56</v>
      </c>
    </row>
    <row r="47" spans="1:6" ht="27" customHeight="1">
      <c r="A47" s="13">
        <v>43</v>
      </c>
      <c r="B47" s="14" t="s">
        <v>148</v>
      </c>
      <c r="C47" s="63" t="s">
        <v>149</v>
      </c>
      <c r="D47" s="64"/>
      <c r="E47" s="15" t="s">
        <v>150</v>
      </c>
      <c r="F47" s="15" t="s">
        <v>56</v>
      </c>
    </row>
    <row r="48" spans="1:6" ht="27" customHeight="1">
      <c r="A48" s="13">
        <v>44</v>
      </c>
      <c r="B48" s="14" t="s">
        <v>151</v>
      </c>
      <c r="C48" s="63" t="s">
        <v>152</v>
      </c>
      <c r="D48" s="64"/>
      <c r="E48" s="15" t="s">
        <v>150</v>
      </c>
      <c r="F48" s="15" t="s">
        <v>56</v>
      </c>
    </row>
    <row r="49" spans="1:6" ht="27" customHeight="1">
      <c r="A49" s="13">
        <v>45</v>
      </c>
      <c r="B49" s="14" t="s">
        <v>153</v>
      </c>
      <c r="C49" s="63" t="s">
        <v>154</v>
      </c>
      <c r="D49" s="64"/>
      <c r="E49" s="15" t="s">
        <v>66</v>
      </c>
      <c r="F49" s="15" t="s">
        <v>56</v>
      </c>
    </row>
    <row r="50" spans="1:6" ht="27" customHeight="1">
      <c r="A50" s="13">
        <v>46</v>
      </c>
      <c r="B50" s="14" t="s">
        <v>155</v>
      </c>
      <c r="C50" s="63" t="s">
        <v>156</v>
      </c>
      <c r="D50" s="64"/>
      <c r="E50" s="15" t="s">
        <v>150</v>
      </c>
      <c r="F50" s="15" t="s">
        <v>56</v>
      </c>
    </row>
    <row r="51" spans="1:6" ht="27" customHeight="1">
      <c r="A51" s="13">
        <v>47</v>
      </c>
      <c r="B51" s="14" t="s">
        <v>157</v>
      </c>
      <c r="C51" s="63" t="s">
        <v>158</v>
      </c>
      <c r="D51" s="64"/>
      <c r="E51" s="15" t="s">
        <v>66</v>
      </c>
      <c r="F51" s="15" t="s">
        <v>56</v>
      </c>
    </row>
    <row r="52" spans="1:6" ht="27" customHeight="1">
      <c r="A52" s="13">
        <v>48</v>
      </c>
      <c r="B52" s="14" t="s">
        <v>159</v>
      </c>
      <c r="C52" s="63" t="s">
        <v>160</v>
      </c>
      <c r="D52" s="64"/>
      <c r="E52" s="15" t="s">
        <v>128</v>
      </c>
      <c r="F52" s="15" t="s">
        <v>56</v>
      </c>
    </row>
    <row r="53" spans="1:6" ht="27" customHeight="1">
      <c r="A53" s="13">
        <v>49</v>
      </c>
      <c r="B53" s="14" t="s">
        <v>161</v>
      </c>
      <c r="C53" s="63" t="s">
        <v>162</v>
      </c>
      <c r="D53" s="64"/>
      <c r="E53" s="15" t="s">
        <v>163</v>
      </c>
      <c r="F53" s="15" t="s">
        <v>56</v>
      </c>
    </row>
    <row r="54" spans="1:6" ht="27" customHeight="1">
      <c r="A54" s="13">
        <v>50</v>
      </c>
      <c r="B54" s="14" t="s">
        <v>164</v>
      </c>
      <c r="C54" s="63" t="s">
        <v>165</v>
      </c>
      <c r="D54" s="64"/>
      <c r="E54" s="15" t="s">
        <v>163</v>
      </c>
      <c r="F54" s="15" t="s">
        <v>56</v>
      </c>
    </row>
    <row r="55" spans="1:6" ht="27" customHeight="1">
      <c r="A55" s="13">
        <v>51</v>
      </c>
      <c r="B55" s="14" t="s">
        <v>166</v>
      </c>
      <c r="C55" s="63" t="s">
        <v>167</v>
      </c>
      <c r="D55" s="64"/>
      <c r="E55" s="15" t="s">
        <v>163</v>
      </c>
      <c r="F55" s="15" t="s">
        <v>56</v>
      </c>
    </row>
    <row r="56" spans="1:6" ht="27" customHeight="1">
      <c r="A56" s="13">
        <v>52</v>
      </c>
      <c r="B56" s="14" t="s">
        <v>168</v>
      </c>
      <c r="C56" s="63" t="s">
        <v>169</v>
      </c>
      <c r="D56" s="64"/>
      <c r="E56" s="15" t="s">
        <v>163</v>
      </c>
      <c r="F56" s="15" t="s">
        <v>56</v>
      </c>
    </row>
    <row r="57" spans="1:6" ht="27" customHeight="1">
      <c r="A57" s="13">
        <v>53</v>
      </c>
      <c r="B57" s="14" t="s">
        <v>170</v>
      </c>
      <c r="C57" s="63" t="s">
        <v>171</v>
      </c>
      <c r="D57" s="64"/>
      <c r="E57" s="15" t="s">
        <v>163</v>
      </c>
      <c r="F57" s="15" t="s">
        <v>56</v>
      </c>
    </row>
    <row r="58" spans="1:6" ht="27" customHeight="1">
      <c r="A58" s="13">
        <v>54</v>
      </c>
      <c r="B58" s="14" t="s">
        <v>172</v>
      </c>
      <c r="C58" s="63" t="s">
        <v>173</v>
      </c>
      <c r="D58" s="64"/>
      <c r="E58" s="15" t="s">
        <v>163</v>
      </c>
      <c r="F58" s="15" t="s">
        <v>56</v>
      </c>
    </row>
    <row r="59" spans="1:6" ht="27" customHeight="1">
      <c r="A59" s="13">
        <v>55</v>
      </c>
      <c r="B59" s="14" t="s">
        <v>174</v>
      </c>
      <c r="C59" s="63" t="s">
        <v>175</v>
      </c>
      <c r="D59" s="64"/>
      <c r="E59" s="15" t="s">
        <v>176</v>
      </c>
      <c r="F59" s="15" t="s">
        <v>56</v>
      </c>
    </row>
    <row r="60" spans="1:6" ht="27" customHeight="1">
      <c r="A60" s="13">
        <v>56</v>
      </c>
      <c r="B60" s="14" t="s">
        <v>177</v>
      </c>
      <c r="C60" s="63" t="s">
        <v>178</v>
      </c>
      <c r="D60" s="64"/>
      <c r="E60" s="15" t="s">
        <v>179</v>
      </c>
      <c r="F60" s="15" t="s">
        <v>56</v>
      </c>
    </row>
    <row r="61" spans="1:6" ht="27" customHeight="1">
      <c r="A61" s="13">
        <v>57</v>
      </c>
      <c r="B61" s="14" t="s">
        <v>180</v>
      </c>
      <c r="C61" s="63" t="s">
        <v>181</v>
      </c>
      <c r="D61" s="64"/>
      <c r="E61" s="15" t="s">
        <v>179</v>
      </c>
      <c r="F61" s="15" t="s">
        <v>56</v>
      </c>
    </row>
    <row r="62" spans="1:6" ht="27" customHeight="1">
      <c r="A62" s="13">
        <v>58</v>
      </c>
      <c r="B62" s="14" t="s">
        <v>182</v>
      </c>
      <c r="C62" s="63" t="s">
        <v>183</v>
      </c>
      <c r="D62" s="64"/>
      <c r="E62" s="15" t="s">
        <v>184</v>
      </c>
      <c r="F62" s="15" t="s">
        <v>56</v>
      </c>
    </row>
    <row r="63" spans="1:6" ht="27" customHeight="1">
      <c r="A63" s="13">
        <v>59</v>
      </c>
      <c r="B63" s="14" t="s">
        <v>185</v>
      </c>
      <c r="C63" s="63" t="s">
        <v>186</v>
      </c>
      <c r="D63" s="64"/>
      <c r="E63" s="15" t="s">
        <v>184</v>
      </c>
      <c r="F63" s="15" t="s">
        <v>56</v>
      </c>
    </row>
    <row r="64" spans="1:6" ht="27" customHeight="1">
      <c r="A64" s="13">
        <v>60</v>
      </c>
      <c r="B64" s="14" t="s">
        <v>187</v>
      </c>
      <c r="C64" s="63" t="s">
        <v>188</v>
      </c>
      <c r="D64" s="64"/>
      <c r="E64" s="15" t="s">
        <v>184</v>
      </c>
      <c r="F64" s="15" t="s">
        <v>56</v>
      </c>
    </row>
    <row r="65" spans="1:6" ht="27" customHeight="1">
      <c r="A65" s="13">
        <v>61</v>
      </c>
      <c r="B65" s="14" t="s">
        <v>189</v>
      </c>
      <c r="C65" s="63" t="s">
        <v>190</v>
      </c>
      <c r="D65" s="64"/>
      <c r="E65" s="15" t="s">
        <v>184</v>
      </c>
      <c r="F65" s="15" t="s">
        <v>56</v>
      </c>
    </row>
    <row r="66" spans="1:6" ht="27" customHeight="1">
      <c r="A66" s="13">
        <v>62</v>
      </c>
      <c r="B66" s="14" t="s">
        <v>191</v>
      </c>
      <c r="C66" s="63" t="s">
        <v>192</v>
      </c>
      <c r="D66" s="64"/>
      <c r="E66" s="15" t="s">
        <v>184</v>
      </c>
      <c r="F66" s="15" t="s">
        <v>56</v>
      </c>
    </row>
    <row r="67" spans="1:6" ht="27" customHeight="1">
      <c r="A67" s="13">
        <v>63</v>
      </c>
      <c r="B67" s="14" t="s">
        <v>193</v>
      </c>
      <c r="C67" s="63" t="s">
        <v>194</v>
      </c>
      <c r="D67" s="64"/>
      <c r="E67" s="15" t="s">
        <v>184</v>
      </c>
      <c r="F67" s="15" t="s">
        <v>56</v>
      </c>
    </row>
    <row r="68" spans="1:6" ht="27" customHeight="1">
      <c r="A68" s="13">
        <v>64</v>
      </c>
      <c r="B68" s="14" t="s">
        <v>195</v>
      </c>
      <c r="C68" s="63" t="s">
        <v>196</v>
      </c>
      <c r="D68" s="64"/>
      <c r="E68" s="15" t="s">
        <v>184</v>
      </c>
      <c r="F68" s="15" t="s">
        <v>56</v>
      </c>
    </row>
    <row r="69" spans="1:6" ht="27" customHeight="1">
      <c r="A69" s="13">
        <v>65</v>
      </c>
      <c r="B69" s="14" t="s">
        <v>197</v>
      </c>
      <c r="C69" s="63" t="s">
        <v>198</v>
      </c>
      <c r="D69" s="64"/>
      <c r="E69" s="15" t="s">
        <v>184</v>
      </c>
      <c r="F69" s="15" t="s">
        <v>56</v>
      </c>
    </row>
    <row r="70" spans="1:6" ht="27" customHeight="1">
      <c r="A70" s="13">
        <v>66</v>
      </c>
      <c r="B70" s="14" t="s">
        <v>199</v>
      </c>
      <c r="C70" s="63" t="s">
        <v>200</v>
      </c>
      <c r="D70" s="64"/>
      <c r="E70" s="15" t="s">
        <v>184</v>
      </c>
      <c r="F70" s="15" t="s">
        <v>56</v>
      </c>
    </row>
    <row r="71" spans="1:6" ht="27" customHeight="1">
      <c r="A71" s="13">
        <v>67</v>
      </c>
      <c r="B71" s="14" t="s">
        <v>201</v>
      </c>
      <c r="C71" s="63" t="s">
        <v>202</v>
      </c>
      <c r="D71" s="64"/>
      <c r="E71" s="15" t="s">
        <v>203</v>
      </c>
      <c r="F71" s="15" t="s">
        <v>56</v>
      </c>
    </row>
    <row r="72" spans="1:6" ht="27" customHeight="1">
      <c r="A72" s="13">
        <v>68</v>
      </c>
      <c r="B72" s="14" t="s">
        <v>204</v>
      </c>
      <c r="C72" s="63" t="s">
        <v>205</v>
      </c>
      <c r="D72" s="64"/>
      <c r="E72" s="15" t="s">
        <v>203</v>
      </c>
      <c r="F72" s="15" t="s">
        <v>56</v>
      </c>
    </row>
    <row r="73" spans="1:6" ht="27" customHeight="1">
      <c r="A73" s="13">
        <v>69</v>
      </c>
      <c r="B73" s="14" t="s">
        <v>206</v>
      </c>
      <c r="C73" s="63" t="s">
        <v>207</v>
      </c>
      <c r="D73" s="64"/>
      <c r="E73" s="15" t="s">
        <v>203</v>
      </c>
      <c r="F73" s="15" t="s">
        <v>56</v>
      </c>
    </row>
    <row r="74" spans="1:6" ht="27" customHeight="1">
      <c r="A74" s="13">
        <v>70</v>
      </c>
      <c r="B74" s="14" t="s">
        <v>208</v>
      </c>
      <c r="C74" s="63" t="s">
        <v>209</v>
      </c>
      <c r="D74" s="64"/>
      <c r="E74" s="15" t="s">
        <v>203</v>
      </c>
      <c r="F74" s="15" t="s">
        <v>56</v>
      </c>
    </row>
    <row r="75" spans="1:6" ht="27" customHeight="1">
      <c r="A75" s="13">
        <v>71</v>
      </c>
      <c r="B75" s="14" t="s">
        <v>210</v>
      </c>
      <c r="C75" s="63" t="s">
        <v>211</v>
      </c>
      <c r="D75" s="64"/>
      <c r="E75" s="15" t="s">
        <v>203</v>
      </c>
      <c r="F75" s="15" t="s">
        <v>56</v>
      </c>
    </row>
    <row r="76" spans="1:6" ht="27" customHeight="1">
      <c r="A76" s="13">
        <v>72</v>
      </c>
      <c r="B76" s="14" t="s">
        <v>212</v>
      </c>
      <c r="C76" s="63" t="s">
        <v>213</v>
      </c>
      <c r="D76" s="64"/>
      <c r="E76" s="15" t="s">
        <v>203</v>
      </c>
      <c r="F76" s="15" t="s">
        <v>56</v>
      </c>
    </row>
    <row r="77" spans="1:6" ht="27" customHeight="1">
      <c r="A77" s="13">
        <v>73</v>
      </c>
      <c r="B77" s="14" t="s">
        <v>214</v>
      </c>
      <c r="C77" s="63" t="s">
        <v>215</v>
      </c>
      <c r="D77" s="64"/>
      <c r="E77" s="15" t="s">
        <v>216</v>
      </c>
      <c r="F77" s="15" t="s">
        <v>216</v>
      </c>
    </row>
    <row r="78" spans="1:6" ht="27" customHeight="1">
      <c r="A78" s="13">
        <v>74</v>
      </c>
      <c r="B78" s="14" t="s">
        <v>217</v>
      </c>
      <c r="C78" s="63" t="s">
        <v>218</v>
      </c>
      <c r="D78" s="64"/>
      <c r="E78" s="15" t="s">
        <v>216</v>
      </c>
      <c r="F78" s="15" t="s">
        <v>216</v>
      </c>
    </row>
    <row r="79" spans="1:6" ht="27" customHeight="1">
      <c r="A79" s="13">
        <v>75</v>
      </c>
      <c r="B79" s="14" t="s">
        <v>219</v>
      </c>
      <c r="C79" s="63" t="s">
        <v>220</v>
      </c>
      <c r="D79" s="64"/>
      <c r="E79" s="15" t="s">
        <v>216</v>
      </c>
      <c r="F79" s="15" t="s">
        <v>216</v>
      </c>
    </row>
    <row r="80" spans="1:6" ht="27" customHeight="1">
      <c r="A80" s="13">
        <v>76</v>
      </c>
      <c r="B80" s="14" t="s">
        <v>221</v>
      </c>
      <c r="C80" s="63" t="s">
        <v>222</v>
      </c>
      <c r="D80" s="64"/>
      <c r="E80" s="15" t="s">
        <v>216</v>
      </c>
      <c r="F80" s="15" t="s">
        <v>216</v>
      </c>
    </row>
    <row r="81" spans="1:6" ht="27" customHeight="1">
      <c r="A81" s="13">
        <v>77</v>
      </c>
      <c r="B81" s="14" t="s">
        <v>223</v>
      </c>
      <c r="C81" s="63" t="s">
        <v>224</v>
      </c>
      <c r="D81" s="64"/>
      <c r="E81" s="15" t="s">
        <v>216</v>
      </c>
      <c r="F81" s="15" t="s">
        <v>216</v>
      </c>
    </row>
    <row r="82" spans="1:6" ht="27" customHeight="1">
      <c r="A82" s="13">
        <v>78</v>
      </c>
      <c r="B82" s="14" t="s">
        <v>225</v>
      </c>
      <c r="C82" s="63" t="s">
        <v>226</v>
      </c>
      <c r="D82" s="64"/>
      <c r="E82" s="15" t="s">
        <v>227</v>
      </c>
      <c r="F82" s="15" t="s">
        <v>216</v>
      </c>
    </row>
    <row r="83" spans="1:6" ht="27" customHeight="1">
      <c r="A83" s="13">
        <v>79</v>
      </c>
      <c r="B83" s="14" t="s">
        <v>228</v>
      </c>
      <c r="C83" s="63" t="s">
        <v>229</v>
      </c>
      <c r="D83" s="64"/>
      <c r="E83" s="15" t="s">
        <v>227</v>
      </c>
      <c r="F83" s="15" t="s">
        <v>216</v>
      </c>
    </row>
    <row r="84" spans="1:6" ht="27" customHeight="1">
      <c r="A84" s="13">
        <v>80</v>
      </c>
      <c r="B84" s="14" t="s">
        <v>230</v>
      </c>
      <c r="C84" s="63" t="s">
        <v>231</v>
      </c>
      <c r="D84" s="64"/>
      <c r="E84" s="15" t="s">
        <v>216</v>
      </c>
      <c r="F84" s="15" t="s">
        <v>216</v>
      </c>
    </row>
    <row r="85" spans="1:6" ht="27" customHeight="1">
      <c r="A85" s="13">
        <v>81</v>
      </c>
      <c r="B85" s="14" t="s">
        <v>232</v>
      </c>
      <c r="C85" s="63" t="s">
        <v>233</v>
      </c>
      <c r="D85" s="64"/>
      <c r="E85" s="15" t="s">
        <v>234</v>
      </c>
      <c r="F85" s="15" t="s">
        <v>216</v>
      </c>
    </row>
    <row r="86" spans="1:6" ht="27" customHeight="1">
      <c r="A86" s="13">
        <v>82</v>
      </c>
      <c r="B86" s="14" t="s">
        <v>235</v>
      </c>
      <c r="C86" s="63" t="s">
        <v>236</v>
      </c>
      <c r="D86" s="64"/>
      <c r="E86" s="15" t="s">
        <v>234</v>
      </c>
      <c r="F86" s="15" t="s">
        <v>216</v>
      </c>
    </row>
    <row r="87" spans="1:6" ht="27" customHeight="1">
      <c r="A87" s="13">
        <v>83</v>
      </c>
      <c r="B87" s="14" t="s">
        <v>237</v>
      </c>
      <c r="C87" s="63" t="s">
        <v>238</v>
      </c>
      <c r="D87" s="64"/>
      <c r="E87" s="15" t="s">
        <v>234</v>
      </c>
      <c r="F87" s="15" t="s">
        <v>216</v>
      </c>
    </row>
    <row r="88" spans="1:6" ht="27" customHeight="1">
      <c r="A88" s="13">
        <v>84</v>
      </c>
      <c r="B88" s="14" t="s">
        <v>239</v>
      </c>
      <c r="C88" s="63" t="s">
        <v>240</v>
      </c>
      <c r="D88" s="64"/>
      <c r="E88" s="15" t="s">
        <v>234</v>
      </c>
      <c r="F88" s="15" t="s">
        <v>216</v>
      </c>
    </row>
    <row r="89" spans="1:6" ht="27" customHeight="1">
      <c r="A89" s="13">
        <v>85</v>
      </c>
      <c r="B89" s="14" t="s">
        <v>241</v>
      </c>
      <c r="C89" s="63" t="s">
        <v>242</v>
      </c>
      <c r="D89" s="64"/>
      <c r="E89" s="15" t="s">
        <v>234</v>
      </c>
      <c r="F89" s="15" t="s">
        <v>216</v>
      </c>
    </row>
    <row r="90" spans="1:6" ht="27" customHeight="1">
      <c r="A90" s="13">
        <v>86</v>
      </c>
      <c r="B90" s="14" t="s">
        <v>243</v>
      </c>
      <c r="C90" s="63" t="s">
        <v>244</v>
      </c>
      <c r="D90" s="64"/>
      <c r="E90" s="15" t="s">
        <v>245</v>
      </c>
      <c r="F90" s="15" t="s">
        <v>216</v>
      </c>
    </row>
    <row r="91" spans="1:6" ht="27" customHeight="1">
      <c r="A91" s="13">
        <v>87</v>
      </c>
      <c r="B91" s="14" t="s">
        <v>246</v>
      </c>
      <c r="C91" s="63" t="s">
        <v>247</v>
      </c>
      <c r="D91" s="64"/>
      <c r="E91" s="15" t="s">
        <v>245</v>
      </c>
      <c r="F91" s="15" t="s">
        <v>216</v>
      </c>
    </row>
    <row r="92" spans="1:6" ht="27" customHeight="1">
      <c r="A92" s="13">
        <v>88</v>
      </c>
      <c r="B92" s="14" t="s">
        <v>248</v>
      </c>
      <c r="C92" s="63" t="s">
        <v>249</v>
      </c>
      <c r="D92" s="64"/>
      <c r="E92" s="15" t="s">
        <v>250</v>
      </c>
      <c r="F92" s="15" t="s">
        <v>216</v>
      </c>
    </row>
    <row r="93" spans="1:6" ht="27" customHeight="1">
      <c r="A93" s="13">
        <v>89</v>
      </c>
      <c r="B93" s="14" t="s">
        <v>251</v>
      </c>
      <c r="C93" s="63" t="s">
        <v>252</v>
      </c>
      <c r="D93" s="64"/>
      <c r="E93" s="15" t="s">
        <v>250</v>
      </c>
      <c r="F93" s="15" t="s">
        <v>216</v>
      </c>
    </row>
    <row r="94" spans="1:6" ht="27" customHeight="1">
      <c r="A94" s="13">
        <v>90</v>
      </c>
      <c r="B94" s="14" t="s">
        <v>253</v>
      </c>
      <c r="C94" s="63" t="s">
        <v>254</v>
      </c>
      <c r="D94" s="64"/>
      <c r="E94" s="15" t="s">
        <v>250</v>
      </c>
      <c r="F94" s="15" t="s">
        <v>216</v>
      </c>
    </row>
    <row r="95" spans="1:6" ht="27" customHeight="1">
      <c r="A95" s="13">
        <v>91</v>
      </c>
      <c r="B95" s="14" t="s">
        <v>255</v>
      </c>
      <c r="C95" s="63" t="s">
        <v>256</v>
      </c>
      <c r="D95" s="64"/>
      <c r="E95" s="15" t="s">
        <v>250</v>
      </c>
      <c r="F95" s="15" t="s">
        <v>216</v>
      </c>
    </row>
    <row r="96" spans="1:6" ht="27" customHeight="1">
      <c r="A96" s="13">
        <v>92</v>
      </c>
      <c r="B96" s="14" t="s">
        <v>257</v>
      </c>
      <c r="C96" s="63" t="s">
        <v>258</v>
      </c>
      <c r="D96" s="64"/>
      <c r="E96" s="15" t="s">
        <v>250</v>
      </c>
      <c r="F96" s="15" t="s">
        <v>216</v>
      </c>
    </row>
    <row r="97" spans="1:6" ht="27" customHeight="1">
      <c r="A97" s="13">
        <v>93</v>
      </c>
      <c r="B97" s="14" t="s">
        <v>259</v>
      </c>
      <c r="C97" s="63" t="s">
        <v>260</v>
      </c>
      <c r="D97" s="64"/>
      <c r="E97" s="15"/>
      <c r="F97" s="15" t="s">
        <v>261</v>
      </c>
    </row>
    <row r="98" spans="1:6" ht="27" customHeight="1">
      <c r="A98" s="13">
        <v>94</v>
      </c>
      <c r="B98" s="14" t="s">
        <v>262</v>
      </c>
      <c r="C98" s="63" t="s">
        <v>263</v>
      </c>
      <c r="D98" s="64"/>
      <c r="E98" s="15" t="s">
        <v>264</v>
      </c>
      <c r="F98" s="15" t="s">
        <v>261</v>
      </c>
    </row>
    <row r="99" spans="1:6" ht="27" customHeight="1">
      <c r="A99" s="13">
        <v>95</v>
      </c>
      <c r="B99" s="14" t="s">
        <v>265</v>
      </c>
      <c r="C99" s="63" t="s">
        <v>266</v>
      </c>
      <c r="D99" s="64"/>
      <c r="E99" s="15" t="s">
        <v>264</v>
      </c>
      <c r="F99" s="15" t="s">
        <v>261</v>
      </c>
    </row>
    <row r="100" spans="1:6" ht="27" customHeight="1">
      <c r="A100" s="13">
        <v>96</v>
      </c>
      <c r="B100" s="14" t="s">
        <v>267</v>
      </c>
      <c r="C100" s="63" t="s">
        <v>268</v>
      </c>
      <c r="D100" s="64"/>
      <c r="E100" s="15" t="s">
        <v>264</v>
      </c>
      <c r="F100" s="15" t="s">
        <v>261</v>
      </c>
    </row>
    <row r="101" spans="1:6" ht="27" customHeight="1">
      <c r="A101" s="13">
        <v>97</v>
      </c>
      <c r="B101" s="14" t="s">
        <v>269</v>
      </c>
      <c r="C101" s="63" t="s">
        <v>270</v>
      </c>
      <c r="D101" s="64"/>
      <c r="E101" s="15" t="s">
        <v>264</v>
      </c>
      <c r="F101" s="15" t="s">
        <v>261</v>
      </c>
    </row>
    <row r="102" spans="1:6" ht="27" customHeight="1">
      <c r="A102" s="13">
        <v>98</v>
      </c>
      <c r="B102" s="14" t="s">
        <v>271</v>
      </c>
      <c r="C102" s="63" t="s">
        <v>272</v>
      </c>
      <c r="D102" s="64"/>
      <c r="E102" s="15" t="s">
        <v>273</v>
      </c>
      <c r="F102" s="15" t="s">
        <v>261</v>
      </c>
    </row>
    <row r="103" spans="1:6" ht="27" customHeight="1">
      <c r="A103" s="13">
        <v>99</v>
      </c>
      <c r="B103" s="14" t="s">
        <v>274</v>
      </c>
      <c r="C103" s="63" t="s">
        <v>275</v>
      </c>
      <c r="D103" s="64"/>
      <c r="E103" s="15" t="s">
        <v>273</v>
      </c>
      <c r="F103" s="15" t="s">
        <v>261</v>
      </c>
    </row>
    <row r="104" spans="1:6" ht="27" customHeight="1">
      <c r="A104" s="13">
        <v>100</v>
      </c>
      <c r="B104" s="14" t="s">
        <v>276</v>
      </c>
      <c r="C104" s="63" t="s">
        <v>277</v>
      </c>
      <c r="D104" s="64"/>
      <c r="E104" s="15" t="s">
        <v>273</v>
      </c>
      <c r="F104" s="15" t="s">
        <v>261</v>
      </c>
    </row>
    <row r="105" spans="1:6" ht="27" customHeight="1">
      <c r="A105" s="13">
        <v>101</v>
      </c>
      <c r="B105" s="14" t="s">
        <v>278</v>
      </c>
      <c r="C105" s="63" t="s">
        <v>279</v>
      </c>
      <c r="D105" s="64"/>
      <c r="E105" s="15" t="s">
        <v>280</v>
      </c>
      <c r="F105" s="15" t="s">
        <v>261</v>
      </c>
    </row>
    <row r="106" spans="1:6" ht="27" customHeight="1">
      <c r="A106" s="13">
        <v>102</v>
      </c>
      <c r="B106" s="14" t="s">
        <v>281</v>
      </c>
      <c r="C106" s="63" t="s">
        <v>282</v>
      </c>
      <c r="D106" s="64"/>
      <c r="E106" s="15" t="s">
        <v>280</v>
      </c>
      <c r="F106" s="15" t="s">
        <v>261</v>
      </c>
    </row>
    <row r="107" spans="1:6" ht="27" customHeight="1">
      <c r="A107" s="13">
        <v>103</v>
      </c>
      <c r="B107" s="14" t="s">
        <v>283</v>
      </c>
      <c r="C107" s="63" t="s">
        <v>284</v>
      </c>
      <c r="D107" s="64"/>
      <c r="E107" s="15" t="s">
        <v>280</v>
      </c>
      <c r="F107" s="15" t="s">
        <v>261</v>
      </c>
    </row>
    <row r="108" spans="1:6" ht="27" customHeight="1">
      <c r="A108" s="13">
        <v>104</v>
      </c>
      <c r="B108" s="14" t="s">
        <v>285</v>
      </c>
      <c r="C108" s="63" t="s">
        <v>286</v>
      </c>
      <c r="D108" s="64"/>
      <c r="E108" s="15" t="s">
        <v>280</v>
      </c>
      <c r="F108" s="15" t="s">
        <v>261</v>
      </c>
    </row>
    <row r="109" spans="1:6" ht="27" customHeight="1">
      <c r="A109" s="13">
        <v>105</v>
      </c>
      <c r="B109" s="14" t="s">
        <v>287</v>
      </c>
      <c r="C109" s="63" t="s">
        <v>288</v>
      </c>
      <c r="D109" s="64"/>
      <c r="E109" s="15" t="s">
        <v>280</v>
      </c>
      <c r="F109" s="15" t="s">
        <v>261</v>
      </c>
    </row>
    <row r="110" spans="1:6" ht="27" customHeight="1">
      <c r="A110" s="13">
        <v>106</v>
      </c>
      <c r="B110" s="14" t="s">
        <v>289</v>
      </c>
      <c r="C110" s="63" t="s">
        <v>290</v>
      </c>
      <c r="D110" s="64"/>
      <c r="E110" s="15" t="s">
        <v>115</v>
      </c>
      <c r="F110" s="15" t="s">
        <v>56</v>
      </c>
    </row>
    <row r="111" spans="1:6" ht="27" customHeight="1">
      <c r="A111" s="13">
        <v>107</v>
      </c>
      <c r="B111" s="14" t="s">
        <v>291</v>
      </c>
      <c r="C111" s="63" t="s">
        <v>292</v>
      </c>
      <c r="D111" s="64"/>
      <c r="E111" s="15" t="s">
        <v>66</v>
      </c>
      <c r="F111" s="15" t="s">
        <v>56</v>
      </c>
    </row>
    <row r="112" spans="1:6" ht="27" customHeight="1">
      <c r="A112" s="13">
        <v>108</v>
      </c>
      <c r="B112" s="14" t="s">
        <v>293</v>
      </c>
      <c r="C112" s="63" t="s">
        <v>294</v>
      </c>
      <c r="D112" s="64"/>
      <c r="E112" s="15" t="s">
        <v>66</v>
      </c>
      <c r="F112" s="15" t="s">
        <v>56</v>
      </c>
    </row>
  </sheetData>
  <sheetProtection/>
  <mergeCells count="111">
    <mergeCell ref="C15:D15"/>
    <mergeCell ref="C16:D16"/>
    <mergeCell ref="A1:F1"/>
    <mergeCell ref="A2:F2"/>
    <mergeCell ref="C4:D4"/>
    <mergeCell ref="C5:D5"/>
    <mergeCell ref="C6:D6"/>
    <mergeCell ref="C7:D7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C14:D14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10:D110"/>
    <mergeCell ref="C111:D111"/>
    <mergeCell ref="C112:D112"/>
    <mergeCell ref="C104:D104"/>
    <mergeCell ref="C105:D105"/>
    <mergeCell ref="C106:D106"/>
    <mergeCell ref="C107:D107"/>
    <mergeCell ref="C108:D108"/>
    <mergeCell ref="C109:D10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N9" sqref="N9"/>
    </sheetView>
  </sheetViews>
  <sheetFormatPr defaultColWidth="9.140625" defaultRowHeight="23.25" customHeight="1"/>
  <cols>
    <col min="4" max="6" width="10.421875" style="29" customWidth="1"/>
    <col min="7" max="9" width="10.421875" style="31" customWidth="1"/>
    <col min="10" max="12" width="10.421875" style="33" customWidth="1"/>
  </cols>
  <sheetData>
    <row r="1" spans="1:12" ht="23.25" customHeight="1">
      <c r="A1" s="67" t="s">
        <v>298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3.25" customHeight="1">
      <c r="A2" s="68" t="s">
        <v>297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23.25" customHeight="1">
      <c r="A3" s="69" t="s">
        <v>4</v>
      </c>
      <c r="B3" s="69" t="s">
        <v>5</v>
      </c>
      <c r="C3" s="69" t="s">
        <v>6</v>
      </c>
      <c r="D3" s="41" t="s">
        <v>26</v>
      </c>
      <c r="E3" s="41"/>
      <c r="F3" s="41"/>
      <c r="G3" s="42" t="s">
        <v>8</v>
      </c>
      <c r="H3" s="42"/>
      <c r="I3" s="42"/>
      <c r="J3" s="43" t="s">
        <v>39</v>
      </c>
      <c r="K3" s="43"/>
      <c r="L3" s="43"/>
    </row>
    <row r="4" spans="1:12" ht="23.25" customHeight="1">
      <c r="A4" s="70"/>
      <c r="B4" s="70"/>
      <c r="C4" s="70"/>
      <c r="D4" s="17" t="s">
        <v>0</v>
      </c>
      <c r="E4" s="17" t="s">
        <v>1</v>
      </c>
      <c r="F4" s="18" t="s">
        <v>27</v>
      </c>
      <c r="G4" s="21" t="s">
        <v>0</v>
      </c>
      <c r="H4" s="21" t="s">
        <v>1</v>
      </c>
      <c r="I4" s="21" t="s">
        <v>2</v>
      </c>
      <c r="J4" s="24" t="s">
        <v>0</v>
      </c>
      <c r="K4" s="24" t="s">
        <v>28</v>
      </c>
      <c r="L4" s="24" t="s">
        <v>3</v>
      </c>
    </row>
    <row r="5" spans="1:12" ht="23.25" customHeight="1">
      <c r="A5" s="71"/>
      <c r="B5" s="71"/>
      <c r="C5" s="71"/>
      <c r="D5" s="19" t="s">
        <v>29</v>
      </c>
      <c r="E5" s="19" t="s">
        <v>30</v>
      </c>
      <c r="F5" s="19" t="s">
        <v>31</v>
      </c>
      <c r="G5" s="22" t="s">
        <v>34</v>
      </c>
      <c r="H5" s="22" t="s">
        <v>35</v>
      </c>
      <c r="I5" s="22" t="s">
        <v>36</v>
      </c>
      <c r="J5" s="25" t="s">
        <v>29</v>
      </c>
      <c r="K5" s="25" t="s">
        <v>37</v>
      </c>
      <c r="L5" s="25" t="s">
        <v>38</v>
      </c>
    </row>
    <row r="6" spans="1:12" ht="23.25" customHeight="1">
      <c r="A6" s="27"/>
      <c r="B6" s="27"/>
      <c r="C6" s="27"/>
      <c r="D6" s="28"/>
      <c r="E6" s="28"/>
      <c r="F6" s="28"/>
      <c r="G6" s="30"/>
      <c r="H6" s="30"/>
      <c r="I6" s="30"/>
      <c r="J6" s="32"/>
      <c r="K6" s="32"/>
      <c r="L6" s="32"/>
    </row>
    <row r="7" spans="1:12" ht="23.25" customHeight="1">
      <c r="A7" s="27"/>
      <c r="B7" s="27"/>
      <c r="C7" s="27"/>
      <c r="D7" s="28"/>
      <c r="E7" s="28"/>
      <c r="F7" s="28"/>
      <c r="G7" s="30"/>
      <c r="H7" s="30"/>
      <c r="I7" s="30"/>
      <c r="J7" s="32"/>
      <c r="K7" s="32"/>
      <c r="L7" s="32"/>
    </row>
    <row r="8" spans="1:12" ht="23.25" customHeight="1">
      <c r="A8" s="27"/>
      <c r="B8" s="27"/>
      <c r="C8" s="27"/>
      <c r="D8" s="28"/>
      <c r="E8" s="28"/>
      <c r="F8" s="28"/>
      <c r="G8" s="30"/>
      <c r="H8" s="30"/>
      <c r="I8" s="30"/>
      <c r="J8" s="32"/>
      <c r="K8" s="32"/>
      <c r="L8" s="32"/>
    </row>
    <row r="9" spans="1:12" ht="23.25" customHeight="1">
      <c r="A9" s="27"/>
      <c r="B9" s="27"/>
      <c r="C9" s="27"/>
      <c r="D9" s="28"/>
      <c r="E9" s="28"/>
      <c r="F9" s="28"/>
      <c r="G9" s="30"/>
      <c r="H9" s="30"/>
      <c r="I9" s="30"/>
      <c r="J9" s="32"/>
      <c r="K9" s="32"/>
      <c r="L9" s="32"/>
    </row>
    <row r="10" spans="1:12" ht="23.25" customHeight="1">
      <c r="A10" s="27"/>
      <c r="B10" s="27"/>
      <c r="C10" s="27"/>
      <c r="D10" s="28"/>
      <c r="E10" s="28"/>
      <c r="F10" s="28"/>
      <c r="G10" s="30"/>
      <c r="H10" s="30"/>
      <c r="I10" s="30"/>
      <c r="J10" s="32"/>
      <c r="K10" s="32"/>
      <c r="L10" s="32"/>
    </row>
    <row r="11" spans="1:12" ht="23.25" customHeight="1">
      <c r="A11" s="27"/>
      <c r="B11" s="27"/>
      <c r="C11" s="27"/>
      <c r="D11" s="28"/>
      <c r="E11" s="28"/>
      <c r="F11" s="28"/>
      <c r="G11" s="30"/>
      <c r="H11" s="30"/>
      <c r="I11" s="30"/>
      <c r="J11" s="32"/>
      <c r="K11" s="32"/>
      <c r="L11" s="32"/>
    </row>
    <row r="12" spans="1:12" ht="23.25" customHeight="1">
      <c r="A12" s="27"/>
      <c r="B12" s="27"/>
      <c r="C12" s="27"/>
      <c r="D12" s="28"/>
      <c r="E12" s="28"/>
      <c r="F12" s="28"/>
      <c r="G12" s="30"/>
      <c r="H12" s="30"/>
      <c r="I12" s="30"/>
      <c r="J12" s="32"/>
      <c r="K12" s="32"/>
      <c r="L12" s="32"/>
    </row>
    <row r="13" spans="1:12" ht="23.25" customHeight="1">
      <c r="A13" s="27"/>
      <c r="B13" s="27"/>
      <c r="C13" s="27"/>
      <c r="D13" s="28"/>
      <c r="E13" s="28"/>
      <c r="F13" s="28"/>
      <c r="G13" s="30"/>
      <c r="H13" s="30"/>
      <c r="I13" s="30"/>
      <c r="J13" s="32"/>
      <c r="K13" s="32"/>
      <c r="L13" s="32"/>
    </row>
    <row r="14" spans="1:12" ht="23.25" customHeight="1">
      <c r="A14" s="27"/>
      <c r="B14" s="27"/>
      <c r="C14" s="27"/>
      <c r="D14" s="28"/>
      <c r="E14" s="28"/>
      <c r="F14" s="28"/>
      <c r="G14" s="30"/>
      <c r="H14" s="30"/>
      <c r="I14" s="30"/>
      <c r="J14" s="32"/>
      <c r="K14" s="32"/>
      <c r="L14" s="32"/>
    </row>
    <row r="15" spans="1:12" ht="23.25" customHeight="1">
      <c r="A15" s="27"/>
      <c r="B15" s="27"/>
      <c r="C15" s="27"/>
      <c r="D15" s="28"/>
      <c r="E15" s="28"/>
      <c r="F15" s="28"/>
      <c r="G15" s="30"/>
      <c r="H15" s="30"/>
      <c r="I15" s="30"/>
      <c r="J15" s="32"/>
      <c r="K15" s="32"/>
      <c r="L15" s="32"/>
    </row>
    <row r="16" spans="1:12" ht="23.25" customHeight="1">
      <c r="A16" s="27"/>
      <c r="B16" s="27"/>
      <c r="C16" s="27"/>
      <c r="D16" s="28"/>
      <c r="E16" s="28"/>
      <c r="F16" s="28"/>
      <c r="G16" s="30"/>
      <c r="H16" s="30"/>
      <c r="I16" s="30"/>
      <c r="J16" s="32"/>
      <c r="K16" s="32"/>
      <c r="L16" s="32"/>
    </row>
    <row r="17" spans="1:12" ht="23.25" customHeight="1">
      <c r="A17" s="27"/>
      <c r="B17" s="27"/>
      <c r="C17" s="27"/>
      <c r="D17" s="28"/>
      <c r="E17" s="28"/>
      <c r="F17" s="28"/>
      <c r="G17" s="30"/>
      <c r="H17" s="30"/>
      <c r="I17" s="30"/>
      <c r="J17" s="32"/>
      <c r="K17" s="32"/>
      <c r="L17" s="32"/>
    </row>
    <row r="18" spans="1:12" ht="23.25" customHeight="1">
      <c r="A18" s="27"/>
      <c r="B18" s="27"/>
      <c r="C18" s="27"/>
      <c r="D18" s="28"/>
      <c r="E18" s="28"/>
      <c r="F18" s="28"/>
      <c r="G18" s="30"/>
      <c r="H18" s="30"/>
      <c r="I18" s="30"/>
      <c r="J18" s="32"/>
      <c r="K18" s="32"/>
      <c r="L18" s="32"/>
    </row>
    <row r="19" spans="1:12" ht="23.25" customHeight="1">
      <c r="A19" s="27"/>
      <c r="B19" s="27"/>
      <c r="C19" s="27"/>
      <c r="D19" s="28"/>
      <c r="E19" s="28"/>
      <c r="F19" s="28"/>
      <c r="G19" s="30"/>
      <c r="H19" s="30"/>
      <c r="I19" s="30"/>
      <c r="J19" s="32"/>
      <c r="K19" s="32"/>
      <c r="L19" s="32"/>
    </row>
    <row r="20" spans="1:12" ht="23.25" customHeight="1">
      <c r="A20" s="27"/>
      <c r="B20" s="27"/>
      <c r="C20" s="27"/>
      <c r="D20" s="28"/>
      <c r="E20" s="28"/>
      <c r="F20" s="28"/>
      <c r="G20" s="30"/>
      <c r="H20" s="30"/>
      <c r="I20" s="30"/>
      <c r="J20" s="32"/>
      <c r="K20" s="32"/>
      <c r="L20" s="32"/>
    </row>
    <row r="21" spans="1:12" ht="23.25" customHeight="1">
      <c r="A21" s="27"/>
      <c r="B21" s="27"/>
      <c r="C21" s="27"/>
      <c r="D21" s="28"/>
      <c r="E21" s="28"/>
      <c r="F21" s="28"/>
      <c r="G21" s="30"/>
      <c r="H21" s="30"/>
      <c r="I21" s="30"/>
      <c r="J21" s="32"/>
      <c r="K21" s="32"/>
      <c r="L21" s="32"/>
    </row>
    <row r="22" spans="1:12" ht="23.25" customHeight="1">
      <c r="A22" s="27"/>
      <c r="B22" s="27"/>
      <c r="C22" s="27"/>
      <c r="D22" s="28"/>
      <c r="E22" s="28"/>
      <c r="F22" s="28"/>
      <c r="G22" s="30"/>
      <c r="H22" s="30"/>
      <c r="I22" s="30"/>
      <c r="J22" s="32"/>
      <c r="K22" s="32"/>
      <c r="L22" s="32"/>
    </row>
  </sheetData>
  <sheetProtection/>
  <mergeCells count="8">
    <mergeCell ref="A1:L1"/>
    <mergeCell ref="A2:L2"/>
    <mergeCell ref="D3:F3"/>
    <mergeCell ref="G3:I3"/>
    <mergeCell ref="J3:L3"/>
    <mergeCell ref="A3:A5"/>
    <mergeCell ref="B3:B5"/>
    <mergeCell ref="C3:C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Pavilion</cp:lastModifiedBy>
  <cp:lastPrinted>2016-03-04T13:44:02Z</cp:lastPrinted>
  <dcterms:created xsi:type="dcterms:W3CDTF">2015-09-21T01:45:09Z</dcterms:created>
  <dcterms:modified xsi:type="dcterms:W3CDTF">2016-03-07T07:09:18Z</dcterms:modified>
  <cp:category/>
  <cp:version/>
  <cp:contentType/>
  <cp:contentStatus/>
</cp:coreProperties>
</file>