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120" yWindow="240" windowWidth="12120" windowHeight="9000" tabRatio="707" activeTab="0"/>
  </bookViews>
  <sheets>
    <sheet name="เอกสารประกอบการยืมเงิน" sheetId="1" r:id="rId1"/>
    <sheet name="ตัวอย่างบันทึกยืมเงิน" sheetId="2" r:id="rId2"/>
    <sheet name="ตัวอย่างสัญญายืมเงิน" sheetId="3" r:id="rId3"/>
    <sheet name="ตัวอย่างประมาณการ" sheetId="4" r:id="rId4"/>
    <sheet name="1.บันทึกยืมเงิน" sheetId="5" r:id="rId5"/>
    <sheet name="2.สัญญายืม" sheetId="6" r:id="rId6"/>
    <sheet name="3.ประมาณการ" sheetId="7" r:id="rId7"/>
    <sheet name="บันทึกส่งใช้เงินยืม" sheetId="8" r:id="rId8"/>
    <sheet name="ฟอร์มใบสำคัญรับ" sheetId="9" r:id="rId9"/>
    <sheet name="ตัวอย่างใบสำคัญรับ" sheetId="10" r:id="rId10"/>
    <sheet name="ใบรับรองการจัดประชุม" sheetId="11" r:id="rId1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<sst xmlns="http://schemas.openxmlformats.org/spreadsheetml/2006/main" count="396" uniqueCount="228">
  <si>
    <t>บันทึกข้อความ</t>
  </si>
  <si>
    <r>
      <t>ที่</t>
    </r>
    <r>
      <rPr>
        <sz val="16"/>
        <rFont val="AngsanaUPC"/>
        <family val="1"/>
      </rPr>
      <t>…….……………………………………………….</t>
    </r>
    <r>
      <rPr>
        <b/>
        <sz val="16"/>
        <rFont val="AngsanaUPC"/>
        <family val="1"/>
      </rPr>
      <t>วันที่</t>
    </r>
    <r>
      <rPr>
        <sz val="16"/>
        <rFont val="AngsanaUPC"/>
        <family val="1"/>
      </rPr>
      <t>……………………………………………….</t>
    </r>
  </si>
  <si>
    <r>
      <t xml:space="preserve">เรื่อง  </t>
    </r>
    <r>
      <rPr>
        <sz val="16"/>
        <rFont val="AngsanaUPC"/>
        <family val="1"/>
      </rPr>
      <t>ขออนุมัติยืมเงินเพื่อทดรองจ่ายในราชการ</t>
    </r>
  </si>
  <si>
    <t xml:space="preserve">ข้าพเจ้ามีความประสงค์จะขอยืมเงินทดรองจ่ายจาก  </t>
  </si>
  <si>
    <t>เงินทดรองราชการ</t>
  </si>
  <si>
    <t>เงินงบประมาณ         แผนงบประมาณ    เร่งรัดปฎิรูปการศึกษาและการเรียนรู้ตลอดชีวิต</t>
  </si>
  <si>
    <t>ความเห็นของเจ้าหน้าที่เงินทดรองราชการ</t>
  </si>
  <si>
    <t xml:space="preserve">            ได้ตรวจหลักฐานแล้วถูกต้อง</t>
  </si>
  <si>
    <t xml:space="preserve">           มีเงินทดรองราชการเหลือ………………….บาท</t>
  </si>
  <si>
    <t>เงินงบประมาณ</t>
  </si>
  <si>
    <t xml:space="preserve">             โอนมาตั้งจ่ายแล้ว</t>
  </si>
  <si>
    <t xml:space="preserve">              ยังไม่ได้โอนมาตั้งจ่าย</t>
  </si>
  <si>
    <t>ควรยืมเงิน</t>
  </si>
  <si>
    <t xml:space="preserve">              งบประมาณ</t>
  </si>
  <si>
    <t xml:space="preserve">              ทดรองราชการฝากคลัง</t>
  </si>
  <si>
    <t>ความเห็นหัวหน้ากลุ่มงานบริหารการเงิน</t>
  </si>
  <si>
    <t>…………………………………………………………………….</t>
  </si>
  <si>
    <t>ความเห็นของผู้มีอำนาจ</t>
  </si>
  <si>
    <t>สัญญายืมเงิน</t>
  </si>
  <si>
    <t>วันครบกำหนด……………….</t>
  </si>
  <si>
    <t>…………………………………………………………………….ดังรายละเอียดต่อไปนี้</t>
  </si>
  <si>
    <t xml:space="preserve"> </t>
  </si>
  <si>
    <t>คำอนุมัติ</t>
  </si>
  <si>
    <t>ใบรับเงิน</t>
  </si>
  <si>
    <t>ไปถูกต้องเรียบร้อยแล้ว</t>
  </si>
  <si>
    <t>โอนเงินเข้าบัญชี กรุงไทย สาขา…………………………..เลขที่………………………………………………</t>
  </si>
  <si>
    <t>รายการส่งใช้</t>
  </si>
  <si>
    <t>ครั้งที่</t>
  </si>
  <si>
    <t>วัน เดือน ปี</t>
  </si>
  <si>
    <t>จำนวนเงิน</t>
  </si>
  <si>
    <t>คงค้าง</t>
  </si>
  <si>
    <t>ลายมือชื่อผู้รับ</t>
  </si>
  <si>
    <t>ใบรับเลขที่</t>
  </si>
  <si>
    <t>…………………………………………………………………………………………………………………ดังนี้</t>
  </si>
  <si>
    <t>ที่</t>
  </si>
  <si>
    <t>ผู้ประมาณการ</t>
  </si>
  <si>
    <t>จึงเรียนมาเพื่อโปรดพิจารณาอนุมัติค่าใช้จ่ายตามประมาณการนี้ต่อไป</t>
  </si>
  <si>
    <t>ประมาณการค่าใช้จ่ายในการจัดงาน/อบรม/ประชุมสัมมนา</t>
  </si>
  <si>
    <t>รายการ</t>
  </si>
  <si>
    <t xml:space="preserve">แผนงาน     </t>
  </si>
  <si>
    <t>ได้ตรวจสอบแล้ว เห็นสมควรอนุมัติให้ยืมตามใบยืมฉบับนี้ได้</t>
  </si>
  <si>
    <t>ลงวันที่……………………..........................</t>
  </si>
  <si>
    <t>อนุมัติให้ยืมตามเงื่อนไขข้างต้นได้</t>
  </si>
  <si>
    <t>ลงชื่อ...................................................................................</t>
  </si>
  <si>
    <t>เงินสดหรือใบสำคัญ</t>
  </si>
  <si>
    <t>วันที่………………………………………</t>
  </si>
  <si>
    <t>เลขที่ บย............................................</t>
  </si>
  <si>
    <t>ลงชื่อผู้อนุมัติ..............................................................</t>
  </si>
  <si>
    <t>วันที่.............................................................</t>
  </si>
  <si>
    <t>(....................................................................................................)</t>
  </si>
  <si>
    <t>วันที่...........................................................</t>
  </si>
  <si>
    <t>ข้าพเจ้าสัญญาว่าจะปฏิบัติตามระเบียบของทางราชการทุกประการ และจะนำใบสำคัญจ่ายที่ถูกต้องพร้อมทั้งเงินเหลือจ่าย</t>
  </si>
  <si>
    <t>(ถ้ามี) ส่งใช้ภายในระเบียบการเบิกจ่ายเงินคลัง คืนภายใน</t>
  </si>
  <si>
    <t>ข้าพเจ้า……………………………………………</t>
  </si>
  <si>
    <t>ตามกำหนด ข้าพเจ้ายินยอมให้หักเงินเดือน  ค่าจ้าง  เบี้ยหวัด  บำเหน็จ บำนาญ   หรือเงินอื่นใดที่ข้าพเจ้าพึงได้รับจาก</t>
  </si>
  <si>
    <t>จากทางราชการชดใช้จำนวนเงินที่ยืมไปจนครบถ้วนได้ทันที</t>
  </si>
  <si>
    <t>ตำแหน่ง...........................................................................</t>
  </si>
  <si>
    <t>สังกัด……………………………………………………………………………………………………………………..</t>
  </si>
  <si>
    <r>
      <t xml:space="preserve">เรียน   </t>
    </r>
    <r>
      <rPr>
        <sz val="16"/>
        <rFont val="AngsanaUPC"/>
        <family val="1"/>
      </rPr>
      <t>ผู้อำนวยการสำนักงานเขตพื้นที่การศึกษาประถมศึกษาเชียงราย  เขต  1</t>
    </r>
  </si>
  <si>
    <r>
      <t xml:space="preserve">ส่วนราชการ        </t>
    </r>
    <r>
      <rPr>
        <sz val="16"/>
        <rFont val="AngsanaUPC"/>
        <family val="1"/>
      </rPr>
      <t xml:space="preserve">สำนักงานเขตพื้นที่การศึกษาประถมศึกษาเชียงราย    เขต 1  </t>
    </r>
  </si>
  <si>
    <t>ความเห็นของผู้อำนวยการกลุ่มงานการเงินและสินทรัพย์</t>
  </si>
  <si>
    <t>ตำแหน่ง...................................................................................................</t>
  </si>
  <si>
    <t>เรียน  ผอ.สพป.ชร. เขต 1</t>
  </si>
  <si>
    <t xml:space="preserve">              ทดรองราชการ สพป.ชร. เขต 1</t>
  </si>
  <si>
    <t>ความเห็นของรอง ผอ.สพป.ชร. เขต 1</t>
  </si>
  <si>
    <t>ตั้งแต่วันที่.............................................................. ถึงวันที่.......................................................................... นั้น</t>
  </si>
  <si>
    <t>เรียน   ผอ.สพป.เชียงราย เขต 1</t>
  </si>
  <si>
    <t>วัน นับแต่วันที่ได้รับเงินยืมราชการนี้ ถ้าข้าพเจ้าไม่ส่ง</t>
  </si>
  <si>
    <t>……………………………………………………………………………..................................................................................</t>
  </si>
  <si>
    <t>ได้อนุมัติให้ข้าพเจ้า....................................................................... ตำแหน่ง..................................................................................</t>
  </si>
  <si>
    <t>ตามคำสั่ง/บันทึกที่.…..……………………….ลงวันที่..................................................................................................</t>
  </si>
  <si>
    <t>………………………………………………………………..</t>
  </si>
  <si>
    <t>ระหว่างวันที่………….เดือน…………………….พ.ศ………….ถึงวันที่…………เดือน………………..พ.ศ………......</t>
  </si>
  <si>
    <t xml:space="preserve">          (……..........………………………………)</t>
  </si>
  <si>
    <t>ตำแหน่ง………………….……………..………………………….ระดับ………………………………………………..</t>
  </si>
  <si>
    <t>ของ   นาย/นาง/นางสาว……..………………………………..นามสกุล……………………………………................</t>
  </si>
  <si>
    <t>เรื่อง    ขออนุมัติยืมเงินงบประมาณราชการ</t>
  </si>
  <si>
    <t xml:space="preserve">ลายมือชื่อ  X…………………......................………..ผู้ยืม </t>
  </si>
  <si>
    <t>ลายมือชื่อ   X………………………………ผู้รับเงิน</t>
  </si>
  <si>
    <t>(ลงชื่อ)    X..........................................................................</t>
  </si>
  <si>
    <t>เอกสารประกอบสัญญายืม</t>
  </si>
  <si>
    <t>1.  สัญญายืมเงิน    1 ชุด</t>
  </si>
  <si>
    <t>เอกสารประกอบส่งใช้เงินยืม</t>
  </si>
  <si>
    <r>
      <t>ที่</t>
    </r>
    <r>
      <rPr>
        <sz val="16"/>
        <rFont val="AngsanaUPC"/>
        <family val="1"/>
      </rPr>
      <t>…….…………………………………………..</t>
    </r>
  </si>
  <si>
    <t>วันที่...........................................................................................</t>
  </si>
  <si>
    <t xml:space="preserve">เรื่อง </t>
  </si>
  <si>
    <t>ส่งใช้เงินยืม</t>
  </si>
  <si>
    <t>(        )</t>
  </si>
  <si>
    <t>เงินยืมราชการ</t>
  </si>
  <si>
    <t>เรียน</t>
  </si>
  <si>
    <t>ผู้อำนวยการสำนักงานเขตพื้นที่การศึกษาประถมศึกษาเชียงราย เขต 1</t>
  </si>
  <si>
    <t>เรื่องเดิม</t>
  </si>
  <si>
    <t>ตามที่ข้าพเจ้า นาย/นาง/นางสาว........................................................................... ได้ยืม  (   )   เงินทดรองราชการ</t>
  </si>
  <si>
    <t>(     ) เงินยืมราชการ  เพื่อใช้............................................................................................................................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</si>
  <si>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</t>
  </si>
  <si>
    <t>(................................................................................................................)  ตามสัญายืมเงินเลขที่......................../......................</t>
  </si>
  <si>
    <t>ลงวันที่</t>
  </si>
  <si>
    <t>....................................</t>
  </si>
  <si>
    <t>โดยเบิกเงินจากงบประมาณ กรม...............................................................................</t>
  </si>
  <si>
    <t>ผลผลิต........................................................................................โครงการ........................................................................................</t>
  </si>
  <si>
    <t>ข้อเท็จจริง</t>
  </si>
  <si>
    <t>บัดนี้ ข้าพเจ้า   (       )  ได้เดินทางไปราชการ     (      )  ดำเนินงานตามโครงการดังกล่าวเสร็จเรียบร้อยแล้ว</t>
  </si>
  <si>
    <t>ข้าพเจ้า ขอส่งใช้เงินยืม  (       )  เงินทดรองราชการ  (       )  เงินยืมราชการ ตามรายการ ดังนี้</t>
  </si>
  <si>
    <t>1.  ใบสำคัญรับเงิน</t>
  </si>
  <si>
    <t>(..........)</t>
  </si>
  <si>
    <t>ค่าใช้สอย  (แยกรายละเอียด)</t>
  </si>
  <si>
    <t>จำนวน.............................</t>
  </si>
  <si>
    <t>บาท</t>
  </si>
  <si>
    <t>ค่าตอบแทน  (แยกรายละเอียด)</t>
  </si>
  <si>
    <t>ค่าวัสดุ  (แยกรายละเอียด)</t>
  </si>
  <si>
    <t>2.  เงินสด</t>
  </si>
  <si>
    <t>รวมเป็นเงินทั้งสิ้น</t>
  </si>
  <si>
    <t>ข้อเสนอแนะ</t>
  </si>
  <si>
    <t>เห็นควรล้างหนี้เงินยืมตามใบยืมข้างต้น</t>
  </si>
  <si>
    <t>จึงเรียนมาเพื่อโปรดทราบ</t>
  </si>
  <si>
    <t>(.....................................................)</t>
  </si>
  <si>
    <t>ตำแหน่ง...............................................................</t>
  </si>
  <si>
    <t>ลงชื่อ.........................................................................ผู้ส่งใช้เงินยืม</t>
  </si>
  <si>
    <r>
      <t xml:space="preserve">ส่วนราชการ </t>
    </r>
    <r>
      <rPr>
        <sz val="16"/>
        <rFont val="AngsanaUPC"/>
        <family val="1"/>
      </rPr>
      <t>สำนักงานเขตพื้นที่การศึกษาประถมศึกษาเชียงราย  เขต 1</t>
    </r>
  </si>
  <si>
    <t>สพป. .........................................................</t>
  </si>
  <si>
    <t>พื้นฐานด้านการพัฒนาและเสริมสร้างศักยภาพคน</t>
  </si>
  <si>
    <t>ผลผลิต.......ผู้จบการศึกษาภาคบังคับ..........................</t>
  </si>
  <si>
    <t>โครงการ....การจัดการศึกษาประถมศึกษาสำหรับโรงเรียนปกติ...............</t>
  </si>
  <si>
    <t>( ......................................................................)</t>
  </si>
  <si>
    <t>ระหว่างวันที่............................................ ถึงวันที่...........................................เป็นจำนวนเงิน.................................บาท</t>
  </si>
  <si>
    <t>1.  บันทึกข้อความส่งใช้เงินยืม</t>
  </si>
  <si>
    <t>ใบรับรองการจัดประชุม</t>
  </si>
  <si>
    <t>ข้าพเจ้า......................................................................................</t>
  </si>
  <si>
    <t>ขอเบิกเงินค่าอาหารว่างและเครื่องดื่ม</t>
  </si>
  <si>
    <t>อาหารกลางวัน  ตามรายการดังนี้</t>
  </si>
  <si>
    <t>1 .อาหารว่างและเครื่องดื่ม.................</t>
  </si>
  <si>
    <t>มื้อๆละ.........................</t>
  </si>
  <si>
    <t>บาท จำนวน............</t>
  </si>
  <si>
    <t>คน เป็นเงิน.........................</t>
  </si>
  <si>
    <t>2. อาหารกลางวัน...............................</t>
  </si>
  <si>
    <t>รวมเป็นเงิน</t>
  </si>
  <si>
    <t>.........................</t>
  </si>
  <si>
    <t>บาท (</t>
  </si>
  <si>
    <t>............................................................................................</t>
  </si>
  <si>
    <t>)</t>
  </si>
  <si>
    <t>คำรับรอง</t>
  </si>
  <si>
    <t>...........................................................</t>
  </si>
  <si>
    <t>................................................................................................................................................................................</t>
  </si>
  <si>
    <t>เมื่อวันที่</t>
  </si>
  <si>
    <t>...........</t>
  </si>
  <si>
    <t>เดือน............................</t>
  </si>
  <si>
    <t>เวลา.......................</t>
  </si>
  <si>
    <t>น.</t>
  </si>
  <si>
    <t>ถึงวันที่</t>
  </si>
  <si>
    <t>มีผู้เข้าประชุมจำนวน.....................................</t>
  </si>
  <si>
    <t>คน</t>
  </si>
  <si>
    <t xml:space="preserve">           (ลงชื่อ).....................................................</t>
  </si>
  <si>
    <t>ผู้รับรองการจัดประชุม (เจ้าของเรื่อง)</t>
  </si>
  <si>
    <t>(</t>
  </si>
  <si>
    <t>..................................................</t>
  </si>
  <si>
    <t>ตำแหน่ง....</t>
  </si>
  <si>
    <t>...............................................................................</t>
  </si>
  <si>
    <t>หมายเหตุ</t>
  </si>
  <si>
    <t>เอกสารประกอบใบรับรอง</t>
  </si>
  <si>
    <t>หนังสือเชิญประชุม</t>
  </si>
  <si>
    <t>รายชื่อผู้เข้าประชุม</t>
  </si>
  <si>
    <t>ใบเสร็จรับเงินหรือ  ใบสำคัญรับเงิน (พร้อมสำเนาบัตรประจำตัวผู้รับบเงิน</t>
  </si>
  <si>
    <t>วาระการประชุม</t>
  </si>
  <si>
    <t>พ.ศ.2560</t>
  </si>
  <si>
    <t>เรียน    ผู้อำนวยการสำนักงานเขตพื้นที่การศึกษาประถมศึกษาเชียงราย เขต 1</t>
  </si>
  <si>
    <t>ดำเนินการ.............จัดการประชุมกรรมการสถานศึกษาขั้นพื้นฐาน............................................................................</t>
  </si>
  <si>
    <t>มีความประสงค์ของยืมเงินจาก………สำนักงานเขตพื้นที่การศึกษาประถมศึกษาเชียงราย เขต 1   ………………………</t>
  </si>
  <si>
    <t>เพื่อเป็นการใช้จ่ายในการ……จัดประชุมกรรมการสถานศึกษาขั้นพื้นฐาน......................................................………………..</t>
  </si>
  <si>
    <t>ค่าเบี้ยประชุมกรรมการสถานศึกษาขั้นพื้นฐาน</t>
  </si>
  <si>
    <t xml:space="preserve">ค่าเบี้ยประชุมประธานกรรมการสถานศึกษาขั้นพื้นฐาน </t>
  </si>
  <si>
    <t>กลุ่ม/โรงเรียน................................................</t>
  </si>
  <si>
    <t>รวม……..….วัน  ขอประมาณการค่าใช้จ่ายในการ……จัดประชุมคณะกรรมการสถานศึกษาขั้นพื้นฐาน………….....</t>
  </si>
  <si>
    <t>ใบสำคัญรับเงิน</t>
  </si>
  <si>
    <t>ข้าพเจ้า............................................................................................อยู่บ้านเลขที่............................................................</t>
  </si>
  <si>
    <t>ถนน...........................................ตำบล........................................อำเภอ................................................จังหวัด.....................................</t>
  </si>
  <si>
    <t>ได้รับเงินจาก ..............</t>
  </si>
  <si>
    <t>สำนักงานเขตพื้นที่การศึกษาประถมศึกษาเชียงราย เขต 1</t>
  </si>
  <si>
    <t>รายการดังต่อไปนี้</t>
  </si>
  <si>
    <t>xxx</t>
  </si>
  <si>
    <t>รวมเงิน</t>
  </si>
  <si>
    <t>(ตัวอักษร)  (</t>
  </si>
  <si>
    <t>………………………………………</t>
  </si>
  <si>
    <t>ลงชื่อ........................................................................ผู้รับเงิน</t>
  </si>
  <si>
    <t xml:space="preserve">      (.........................................................)</t>
  </si>
  <si>
    <r>
      <t>ลงชื่อ.........</t>
    </r>
    <r>
      <rPr>
        <b/>
        <sz val="16"/>
        <color indexed="10"/>
        <rFont val="AngsanaUPC"/>
        <family val="1"/>
      </rPr>
      <t>...............................................................ผู้จ่ายเงิน</t>
    </r>
  </si>
  <si>
    <t xml:space="preserve">      (..............................................................................)</t>
  </si>
  <si>
    <t xml:space="preserve">           วันที่..................................................</t>
  </si>
  <si>
    <t>การจ่ายเงินรายการนี้เป็นคำรับรองในการประชุม</t>
  </si>
  <si>
    <t>ค่าเบี้ยประชุมกรรมการสถานศึกษาขั้นพื้นฐาน วันที่ ..............................................................</t>
  </si>
  <si>
    <t>ใช้เอกสารชุดเดียวกับ</t>
  </si>
  <si>
    <t>ที่แนบประกอบสัญญายืม</t>
  </si>
  <si>
    <t>2. สำเนาบันทึกข้อความขออนุมัติดำเนินการจัดประชุมและอนุมัติงบประมาณการจัดประชุม</t>
  </si>
  <si>
    <t>3. สำเนาคำสั่งแต่งตั้งกรรมการสถานศึกษา</t>
  </si>
  <si>
    <t>4. สำเนาหนังสือเชิญประชุมกรรมการสถานศึกษา</t>
  </si>
  <si>
    <t>5. สำเนาวาระการประชุม</t>
  </si>
  <si>
    <t>รับรองสำเนาด้วย</t>
  </si>
  <si>
    <t>เอกสารแนบ ข้อ 2-5</t>
  </si>
  <si>
    <t>เป็นจำนวนเงิน............4,625...........บาท ตามประมาณการที่แนบและพร้อมบันทึกนี้ ได้เสนอสัญญายืมเงินมาเพื่อโปรดพิจารณา</t>
  </si>
  <si>
    <t>(ตัวอักษร.....สี่พันหกร้อยยี่สิบห้าบาทถ้วน..................................................................) รวมเงินทั้งสิ้น</t>
  </si>
  <si>
    <t xml:space="preserve">         จำนวน………………4,625…………บาท</t>
  </si>
  <si>
    <t>(....สี่พันหกร้อยยี่สิบห้าบาทถ้วน................................)</t>
  </si>
  <si>
    <t>ได้รับเงินยืมเงินจำนวน....................4,625............บาท</t>
  </si>
  <si>
    <t>(.....สี่พันหกร้อยยี่สิบห้าบาทถ้วน..........................................)</t>
  </si>
  <si>
    <t xml:space="preserve">         รวมเงินทั้งสิ้น (…-สี่พันหกร้อยยี่สิบห้าบาทถ้วน-…………………….)</t>
  </si>
  <si>
    <t xml:space="preserve">           วันที่  15  มิถุนายน  2562</t>
  </si>
  <si>
    <t>ใบงวด ว.1824    ลว. 1 พฤษภาคม 2562</t>
  </si>
  <si>
    <t>เป็นจำนวนเงิน.....................................บาท ตามประมาณการที่แนบและพร้อมบันทึกนี้ ได้เสนอสัญญายืมเงินมาเพื่อโปรดพิจารณา</t>
  </si>
  <si>
    <t>โรงเรียน............................................</t>
  </si>
  <si>
    <t>เรียน    ผู้อำนวยการกลุ่มบริหารงานการเงินและสินทรัพย์</t>
  </si>
  <si>
    <t>มีความประสงค์ของยืมเงินจาก……………………………………………………………………………………………</t>
  </si>
  <si>
    <t>เพื่อเป็นการใช้จ่ายในการ………………………………………………………………………………………………..</t>
  </si>
  <si>
    <t>(ตัวอักษร.....................................................................................................................) รวมเงินทั้งสิ้น</t>
  </si>
  <si>
    <t xml:space="preserve">         จำนวน……………………………………บาท</t>
  </si>
  <si>
    <t>จำนวน.................................................................บาท</t>
  </si>
  <si>
    <t>(....................................................................................................................)</t>
  </si>
  <si>
    <t>(..................................................................................)</t>
  </si>
  <si>
    <t>ได้รับเงินยืมเงินจำนวน................................................บาท</t>
  </si>
  <si>
    <t>รวม……..….วัน  ขอประมาณการค่าใช้จ่ายในการ…………………………………………………………………….....</t>
  </si>
  <si>
    <t xml:space="preserve">         รวมเงินทั้งสิ้น (………………………………………………………………………….)</t>
  </si>
  <si>
    <t>(หลังจากประชุมเสร็จ)</t>
  </si>
  <si>
    <t>2. บัญชีงบหน้าสรุปค่าเบี้ยประชุม (เรียงตามลำดับใบสำคัญรับเงิน)</t>
  </si>
  <si>
    <t>3. ใบสำคัญรับเงินค่าเบี้ยประชุม</t>
  </si>
  <si>
    <t>4. สำเนาบันทึกข้อความขออนุมัติดำเนินการจัดประชุมและเงินงบประมาณ</t>
  </si>
  <si>
    <t>5. สำเนาคำสั่งแต่งตั้งกรรมการสถานศึกษา</t>
  </si>
  <si>
    <t>6. สำเนาหนังสือเชิญประชุมกรรมการสถานศึกษา</t>
  </si>
  <si>
    <t>7. สำเนาวาระการประชุม</t>
  </si>
  <si>
    <t xml:space="preserve">8. บัญชีลงเวลาผู้เข้าประชุม  </t>
  </si>
  <si>
    <t>ข้อ 4-7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</si>
</sst>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_-* #,##0_-;\-* #,##0_-;_-* &quot;-&quot;??_-;_-@_-"/>
    <numFmt numFmtId="198" formatCode="_(* #,##0.000_);_(* \(#,##0.000\);_(* &quot;-&quot;??_);_(@_)"/>
  </numFmts>
  <fonts count="92">
    <font>
      <sz val="10"/>
      <name val="Arial"/>
      <family val="0"/>
    </font>
    <font>
      <sz val="16"/>
      <name val="AngsanaUPC"/>
      <family val="1"/>
    </font>
    <font>
      <b/>
      <sz val="28"/>
      <name val="AngsanaUPC"/>
      <family val="1"/>
    </font>
    <font>
      <b/>
      <sz val="16"/>
      <name val="AngsanaUPC"/>
      <family val="1"/>
    </font>
    <font>
      <sz val="15"/>
      <name val="AngsanaUPC"/>
      <family val="1"/>
    </font>
    <font>
      <sz val="14"/>
      <name val="AngsanaUPC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20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u val="single"/>
      <sz val="16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8"/>
      <name val="Angsana New"/>
      <family val="1"/>
    </font>
    <font>
      <b/>
      <u val="single"/>
      <sz val="16"/>
      <name val="AngsanaUPC"/>
      <family val="1"/>
    </font>
    <font>
      <sz val="18"/>
      <color indexed="12"/>
      <name val="AngsanaUPC"/>
      <family val="1"/>
    </font>
    <font>
      <b/>
      <sz val="22"/>
      <name val="Angsana New"/>
      <family val="1"/>
    </font>
    <font>
      <b/>
      <sz val="18"/>
      <name val="AngsanaUPC"/>
      <family val="1"/>
    </font>
    <font>
      <sz val="18"/>
      <name val="AngsanaUPC"/>
      <family val="1"/>
    </font>
    <font>
      <b/>
      <sz val="17"/>
      <name val="AngsanaUPC"/>
      <family val="1"/>
    </font>
    <font>
      <b/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30"/>
      <name val="Angsana New"/>
      <family val="1"/>
    </font>
    <font>
      <b/>
      <u val="single"/>
      <sz val="18"/>
      <color indexed="10"/>
      <name val="Angsana New"/>
      <family val="1"/>
    </font>
    <font>
      <b/>
      <u val="single"/>
      <sz val="18"/>
      <color indexed="30"/>
      <name val="Angsana New"/>
      <family val="1"/>
    </font>
    <font>
      <b/>
      <sz val="18"/>
      <color indexed="60"/>
      <name val="Angsana New"/>
      <family val="1"/>
    </font>
    <font>
      <sz val="18"/>
      <color indexed="8"/>
      <name val="Angsana New"/>
      <family val="1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b/>
      <sz val="20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8"/>
      <name val="Angsana New"/>
      <family val="1"/>
    </font>
    <font>
      <b/>
      <sz val="16"/>
      <color indexed="30"/>
      <name val="Angsana New"/>
      <family val="1"/>
    </font>
    <font>
      <b/>
      <sz val="20"/>
      <color indexed="10"/>
      <name val="Angsana New"/>
      <family val="1"/>
    </font>
    <font>
      <b/>
      <sz val="18"/>
      <color indexed="10"/>
      <name val="Angsana New"/>
      <family val="1"/>
    </font>
    <font>
      <sz val="18"/>
      <color indexed="10"/>
      <name val="AngsanaUPC"/>
      <family val="1"/>
    </font>
    <font>
      <sz val="18"/>
      <color indexed="30"/>
      <name val="Angsana New"/>
      <family val="1"/>
    </font>
    <font>
      <sz val="18"/>
      <color indexed="9"/>
      <name val="Tahoma"/>
      <family val="0"/>
    </font>
    <font>
      <sz val="14"/>
      <color indexed="9"/>
      <name val="Tahoma"/>
      <family val="0"/>
    </font>
    <font>
      <b/>
      <sz val="24"/>
      <color indexed="17"/>
      <name val="Eak Tina UNI"/>
      <family val="0"/>
    </font>
    <font>
      <sz val="24"/>
      <color indexed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0033CC"/>
      <name val="Angsana New"/>
      <family val="1"/>
    </font>
    <font>
      <b/>
      <u val="single"/>
      <sz val="18"/>
      <color rgb="FFFF0000"/>
      <name val="Angsana New"/>
      <family val="1"/>
    </font>
    <font>
      <b/>
      <u val="single"/>
      <sz val="18"/>
      <color rgb="FF0070C0"/>
      <name val="Angsana New"/>
      <family val="1"/>
    </font>
    <font>
      <b/>
      <sz val="18"/>
      <color rgb="FFC00000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u val="single"/>
      <sz val="18"/>
      <color theme="1"/>
      <name val="Angsana New"/>
      <family val="1"/>
    </font>
    <font>
      <b/>
      <sz val="16"/>
      <color rgb="FFFF0000"/>
      <name val="AngsanaUPC"/>
      <family val="1"/>
    </font>
    <font>
      <b/>
      <sz val="20"/>
      <color rgb="FFFF0000"/>
      <name val="AngsanaUPC"/>
      <family val="1"/>
    </font>
    <font>
      <sz val="16"/>
      <color rgb="FFFF0000"/>
      <name val="AngsanaUPC"/>
      <family val="1"/>
    </font>
    <font>
      <sz val="16"/>
      <color theme="1"/>
      <name val="Angsana New"/>
      <family val="1"/>
    </font>
    <font>
      <b/>
      <sz val="16"/>
      <color rgb="FF0033CC"/>
      <name val="Angsana New"/>
      <family val="1"/>
    </font>
    <font>
      <b/>
      <sz val="20"/>
      <color rgb="FFFF0000"/>
      <name val="Angsana New"/>
      <family val="1"/>
    </font>
    <font>
      <b/>
      <sz val="18"/>
      <color rgb="FFFF0000"/>
      <name val="Angsana New"/>
      <family val="1"/>
    </font>
    <font>
      <sz val="18"/>
      <color rgb="FFFF0000"/>
      <name val="AngsanaUPC"/>
      <family val="1"/>
    </font>
    <font>
      <sz val="18"/>
      <color rgb="FF0033CC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dotted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23" xfId="0" applyBorder="1" applyAlignment="1">
      <alignment/>
    </xf>
    <xf numFmtId="0" fontId="6" fillId="0" borderId="24" xfId="0" applyFont="1" applyBorder="1" applyAlignment="1">
      <alignment/>
    </xf>
    <xf numFmtId="0" fontId="0" fillId="0" borderId="25" xfId="0" applyBorder="1" applyAlignment="1">
      <alignment/>
    </xf>
    <xf numFmtId="0" fontId="6" fillId="0" borderId="26" xfId="0" applyFont="1" applyBorder="1" applyAlignment="1">
      <alignment/>
    </xf>
    <xf numFmtId="0" fontId="0" fillId="0" borderId="27" xfId="0" applyBorder="1" applyAlignment="1">
      <alignment/>
    </xf>
    <xf numFmtId="0" fontId="9" fillId="0" borderId="14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96" fontId="14" fillId="0" borderId="0" xfId="0" applyNumberFormat="1" applyFont="1" applyBorder="1" applyAlignment="1">
      <alignment/>
    </xf>
    <xf numFmtId="0" fontId="14" fillId="0" borderId="34" xfId="0" applyFont="1" applyBorder="1" applyAlignment="1">
      <alignment/>
    </xf>
    <xf numFmtId="0" fontId="13" fillId="0" borderId="0" xfId="0" applyFont="1" applyBorder="1" applyAlignment="1">
      <alignment/>
    </xf>
    <xf numFmtId="196" fontId="14" fillId="0" borderId="35" xfId="33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/>
    </xf>
    <xf numFmtId="0" fontId="76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196" fontId="6" fillId="0" borderId="48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14" fillId="0" borderId="17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9" xfId="0" applyFont="1" applyBorder="1" applyAlignment="1">
      <alignment horizontal="left"/>
    </xf>
    <xf numFmtId="0" fontId="15" fillId="0" borderId="0" xfId="0" applyFont="1" applyAlignment="1">
      <alignment/>
    </xf>
    <xf numFmtId="0" fontId="7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94" fontId="17" fillId="0" borderId="0" xfId="33" applyFont="1" applyAlignment="1">
      <alignment/>
    </xf>
    <xf numFmtId="0" fontId="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0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Alignment="1">
      <alignment horizontal="center"/>
    </xf>
    <xf numFmtId="196" fontId="6" fillId="0" borderId="49" xfId="33" applyNumberFormat="1" applyFont="1" applyBorder="1" applyAlignment="1">
      <alignment horizontal="center"/>
    </xf>
    <xf numFmtId="196" fontId="6" fillId="0" borderId="44" xfId="33" applyNumberFormat="1" applyFont="1" applyBorder="1" applyAlignment="1">
      <alignment horizontal="center"/>
    </xf>
    <xf numFmtId="196" fontId="6" fillId="0" borderId="22" xfId="33" applyNumberFormat="1" applyFont="1" applyBorder="1" applyAlignment="1">
      <alignment/>
    </xf>
    <xf numFmtId="196" fontId="6" fillId="0" borderId="39" xfId="33" applyNumberFormat="1" applyFont="1" applyBorder="1" applyAlignment="1">
      <alignment/>
    </xf>
    <xf numFmtId="196" fontId="6" fillId="0" borderId="50" xfId="0" applyNumberFormat="1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83" fillId="0" borderId="0" xfId="0" applyFont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4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8" xfId="0" applyFont="1" applyBorder="1" applyAlignment="1">
      <alignment/>
    </xf>
    <xf numFmtId="196" fontId="20" fillId="0" borderId="28" xfId="33" applyNumberFormat="1" applyFont="1" applyBorder="1" applyAlignment="1">
      <alignment horizontal="right"/>
    </xf>
    <xf numFmtId="0" fontId="1" fillId="0" borderId="51" xfId="0" applyFont="1" applyBorder="1" applyAlignment="1">
      <alignment/>
    </xf>
    <xf numFmtId="0" fontId="84" fillId="0" borderId="36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196" fontId="20" fillId="0" borderId="56" xfId="33" applyNumberFormat="1" applyFont="1" applyBorder="1" applyAlignment="1">
      <alignment/>
    </xf>
    <xf numFmtId="0" fontId="1" fillId="0" borderId="5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58" xfId="0" applyFont="1" applyBorder="1" applyAlignment="1">
      <alignment/>
    </xf>
    <xf numFmtId="196" fontId="19" fillId="0" borderId="5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/>
    </xf>
    <xf numFmtId="0" fontId="85" fillId="0" borderId="0" xfId="0" applyFont="1" applyAlignment="1">
      <alignment/>
    </xf>
    <xf numFmtId="0" fontId="20" fillId="0" borderId="0" xfId="0" applyFont="1" applyAlignment="1">
      <alignment/>
    </xf>
    <xf numFmtId="196" fontId="20" fillId="0" borderId="28" xfId="33" applyNumberFormat="1" applyFont="1" applyBorder="1" applyAlignment="1">
      <alignment/>
    </xf>
    <xf numFmtId="196" fontId="19" fillId="0" borderId="50" xfId="0" applyNumberFormat="1" applyFont="1" applyBorder="1" applyAlignment="1">
      <alignment/>
    </xf>
    <xf numFmtId="0" fontId="86" fillId="0" borderId="0" xfId="0" applyFont="1" applyAlignment="1">
      <alignment horizontal="right"/>
    </xf>
    <xf numFmtId="0" fontId="86" fillId="0" borderId="0" xfId="0" applyFont="1" applyAlignment="1">
      <alignment/>
    </xf>
    <xf numFmtId="0" fontId="86" fillId="0" borderId="0" xfId="0" applyFont="1" applyAlignment="1">
      <alignment horizontal="left"/>
    </xf>
    <xf numFmtId="0" fontId="86" fillId="0" borderId="0" xfId="0" applyFont="1" applyAlignment="1">
      <alignment horizontal="center"/>
    </xf>
    <xf numFmtId="0" fontId="87" fillId="0" borderId="0" xfId="0" applyFont="1" applyAlignment="1">
      <alignment/>
    </xf>
    <xf numFmtId="197" fontId="86" fillId="0" borderId="0" xfId="33" applyNumberFormat="1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 horizontal="center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right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/>
    </xf>
    <xf numFmtId="0" fontId="10" fillId="0" borderId="5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0" fillId="0" borderId="6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0" fontId="6" fillId="0" borderId="5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6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10</xdr:col>
      <xdr:colOff>314325</xdr:colOff>
      <xdr:row>2</xdr:row>
      <xdr:rowOff>561975</xdr:rowOff>
    </xdr:to>
    <xdr:sp>
      <xdr:nvSpPr>
        <xdr:cNvPr id="1" name="คำบรรยายภาพแบบเมฆ 1"/>
        <xdr:cNvSpPr>
          <a:spLocks/>
        </xdr:cNvSpPr>
      </xdr:nvSpPr>
      <xdr:spPr>
        <a:xfrm>
          <a:off x="1781175" y="0"/>
          <a:ext cx="4629150" cy="1000125"/>
        </a:xfrm>
        <a:prstGeom prst="cloudCallout">
          <a:avLst>
            <a:gd name="adj1" fmla="val -57962"/>
            <a:gd name="adj2" fmla="val -2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เอกสารยืมยืมเงิน</a:t>
          </a:r>
          <a:r>
            <a:rPr lang="en-US" cap="none" sz="1800" b="0" i="0" u="none" baseline="0">
              <a:solidFill>
                <a:srgbClr val="FFFFFF"/>
              </a:solidFill>
            </a:rPr>
            <a:t>  ส่งก่อน  7 วันทำการ </a:t>
          </a:r>
        </a:p>
      </xdr:txBody>
    </xdr:sp>
    <xdr:clientData/>
  </xdr:twoCellAnchor>
  <xdr:twoCellAnchor>
    <xdr:from>
      <xdr:col>4</xdr:col>
      <xdr:colOff>533400</xdr:colOff>
      <xdr:row>12</xdr:row>
      <xdr:rowOff>123825</xdr:rowOff>
    </xdr:from>
    <xdr:to>
      <xdr:col>5</xdr:col>
      <xdr:colOff>123825</xdr:colOff>
      <xdr:row>15</xdr:row>
      <xdr:rowOff>295275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2971800" y="3990975"/>
          <a:ext cx="200025" cy="12477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</xdr:row>
      <xdr:rowOff>28575</xdr:rowOff>
    </xdr:from>
    <xdr:to>
      <xdr:col>5</xdr:col>
      <xdr:colOff>209550</xdr:colOff>
      <xdr:row>6</xdr:row>
      <xdr:rowOff>276225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3057525" y="1066800"/>
          <a:ext cx="200025" cy="12477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161925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22</xdr:row>
      <xdr:rowOff>19050</xdr:rowOff>
    </xdr:from>
    <xdr:to>
      <xdr:col>2</xdr:col>
      <xdr:colOff>314325</xdr:colOff>
      <xdr:row>22</xdr:row>
      <xdr:rowOff>209550</xdr:rowOff>
    </xdr:to>
    <xdr:sp>
      <xdr:nvSpPr>
        <xdr:cNvPr id="2" name="Oval 2"/>
        <xdr:cNvSpPr>
          <a:spLocks/>
        </xdr:cNvSpPr>
      </xdr:nvSpPr>
      <xdr:spPr>
        <a:xfrm>
          <a:off x="1162050" y="66675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47625</xdr:rowOff>
    </xdr:from>
    <xdr:to>
      <xdr:col>2</xdr:col>
      <xdr:colOff>304800</xdr:colOff>
      <xdr:row>23</xdr:row>
      <xdr:rowOff>238125</xdr:rowOff>
    </xdr:to>
    <xdr:sp>
      <xdr:nvSpPr>
        <xdr:cNvPr id="3" name="Oval 3"/>
        <xdr:cNvSpPr>
          <a:spLocks/>
        </xdr:cNvSpPr>
      </xdr:nvSpPr>
      <xdr:spPr>
        <a:xfrm>
          <a:off x="1152525" y="69723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57150</xdr:rowOff>
    </xdr:from>
    <xdr:to>
      <xdr:col>2</xdr:col>
      <xdr:colOff>304800</xdr:colOff>
      <xdr:row>24</xdr:row>
      <xdr:rowOff>247650</xdr:rowOff>
    </xdr:to>
    <xdr:sp>
      <xdr:nvSpPr>
        <xdr:cNvPr id="4" name="Oval 4"/>
        <xdr:cNvSpPr>
          <a:spLocks/>
        </xdr:cNvSpPr>
      </xdr:nvSpPr>
      <xdr:spPr>
        <a:xfrm>
          <a:off x="1152525" y="72580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76200</xdr:rowOff>
    </xdr:from>
    <xdr:to>
      <xdr:col>2</xdr:col>
      <xdr:colOff>304800</xdr:colOff>
      <xdr:row>25</xdr:row>
      <xdr:rowOff>238125</xdr:rowOff>
    </xdr:to>
    <xdr:sp>
      <xdr:nvSpPr>
        <xdr:cNvPr id="5" name="Oval 5"/>
        <xdr:cNvSpPr>
          <a:spLocks/>
        </xdr:cNvSpPr>
      </xdr:nvSpPr>
      <xdr:spPr>
        <a:xfrm>
          <a:off x="1152525" y="7543800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47625</xdr:rowOff>
    </xdr:from>
    <xdr:to>
      <xdr:col>2</xdr:col>
      <xdr:colOff>304800</xdr:colOff>
      <xdr:row>26</xdr:row>
      <xdr:rowOff>209550</xdr:rowOff>
    </xdr:to>
    <xdr:sp>
      <xdr:nvSpPr>
        <xdr:cNvPr id="6" name="Oval 6"/>
        <xdr:cNvSpPr>
          <a:spLocks/>
        </xdr:cNvSpPr>
      </xdr:nvSpPr>
      <xdr:spPr>
        <a:xfrm>
          <a:off x="1152525" y="7781925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14</xdr:row>
      <xdr:rowOff>47625</xdr:rowOff>
    </xdr:from>
    <xdr:to>
      <xdr:col>0</xdr:col>
      <xdr:colOff>438150</xdr:colOff>
      <xdr:row>14</xdr:row>
      <xdr:rowOff>238125</xdr:rowOff>
    </xdr:to>
    <xdr:sp>
      <xdr:nvSpPr>
        <xdr:cNvPr id="7" name="Oval 7"/>
        <xdr:cNvSpPr>
          <a:spLocks/>
        </xdr:cNvSpPr>
      </xdr:nvSpPr>
      <xdr:spPr>
        <a:xfrm>
          <a:off x="257175" y="44005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19050</xdr:rowOff>
    </xdr:from>
    <xdr:to>
      <xdr:col>0</xdr:col>
      <xdr:colOff>457200</xdr:colOff>
      <xdr:row>13</xdr:row>
      <xdr:rowOff>209550</xdr:rowOff>
    </xdr:to>
    <xdr:sp>
      <xdr:nvSpPr>
        <xdr:cNvPr id="8" name="Oval 8"/>
        <xdr:cNvSpPr>
          <a:spLocks/>
        </xdr:cNvSpPr>
      </xdr:nvSpPr>
      <xdr:spPr>
        <a:xfrm>
          <a:off x="276225" y="40957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38100</xdr:rowOff>
    </xdr:from>
    <xdr:to>
      <xdr:col>0</xdr:col>
      <xdr:colOff>495300</xdr:colOff>
      <xdr:row>9</xdr:row>
      <xdr:rowOff>228600</xdr:rowOff>
    </xdr:to>
    <xdr:sp>
      <xdr:nvSpPr>
        <xdr:cNvPr id="9" name="Oval 10"/>
        <xdr:cNvSpPr>
          <a:spLocks/>
        </xdr:cNvSpPr>
      </xdr:nvSpPr>
      <xdr:spPr>
        <a:xfrm>
          <a:off x="314325" y="297180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9525</xdr:rowOff>
    </xdr:from>
    <xdr:to>
      <xdr:col>1</xdr:col>
      <xdr:colOff>28575</xdr:colOff>
      <xdr:row>9</xdr:row>
      <xdr:rowOff>190500</xdr:rowOff>
    </xdr:to>
    <xdr:sp>
      <xdr:nvSpPr>
        <xdr:cNvPr id="10" name="ตัวเชื่อมต่อตรง 10"/>
        <xdr:cNvSpPr>
          <a:spLocks/>
        </xdr:cNvSpPr>
      </xdr:nvSpPr>
      <xdr:spPr>
        <a:xfrm flipV="1">
          <a:off x="314325" y="2943225"/>
          <a:ext cx="266700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276225</xdr:rowOff>
    </xdr:from>
    <xdr:to>
      <xdr:col>1</xdr:col>
      <xdr:colOff>9525</xdr:colOff>
      <xdr:row>14</xdr:row>
      <xdr:rowOff>180975</xdr:rowOff>
    </xdr:to>
    <xdr:sp>
      <xdr:nvSpPr>
        <xdr:cNvPr id="11" name="ตัวเชื่อมต่อตรง 11"/>
        <xdr:cNvSpPr>
          <a:spLocks/>
        </xdr:cNvSpPr>
      </xdr:nvSpPr>
      <xdr:spPr>
        <a:xfrm flipV="1">
          <a:off x="295275" y="4352925"/>
          <a:ext cx="266700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6</xdr:row>
      <xdr:rowOff>209550</xdr:rowOff>
    </xdr:from>
    <xdr:to>
      <xdr:col>5</xdr:col>
      <xdr:colOff>419100</xdr:colOff>
      <xdr:row>9</xdr:row>
      <xdr:rowOff>142875</xdr:rowOff>
    </xdr:to>
    <xdr:sp>
      <xdr:nvSpPr>
        <xdr:cNvPr id="12" name="ลูกศรซ้าย-ขวา 13"/>
        <xdr:cNvSpPr>
          <a:spLocks/>
        </xdr:cNvSpPr>
      </xdr:nvSpPr>
      <xdr:spPr>
        <a:xfrm>
          <a:off x="1447800" y="2257425"/>
          <a:ext cx="1857375" cy="819150"/>
        </a:xfrm>
        <a:prstGeom prst="leftRightArrow">
          <a:avLst>
            <a:gd name="adj" fmla="val -2806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ชื่อ/ตำแหน่งผู้ยืม</a:t>
          </a:r>
        </a:p>
      </xdr:txBody>
    </xdr:sp>
    <xdr:clientData/>
  </xdr:twoCellAnchor>
  <xdr:twoCellAnchor>
    <xdr:from>
      <xdr:col>1</xdr:col>
      <xdr:colOff>104775</xdr:colOff>
      <xdr:row>9</xdr:row>
      <xdr:rowOff>266700</xdr:rowOff>
    </xdr:from>
    <xdr:to>
      <xdr:col>4</xdr:col>
      <xdr:colOff>247650</xdr:colOff>
      <xdr:row>12</xdr:row>
      <xdr:rowOff>238125</xdr:rowOff>
    </xdr:to>
    <xdr:sp>
      <xdr:nvSpPr>
        <xdr:cNvPr id="13" name="ลูกศรซ้าย-ขวา 14"/>
        <xdr:cNvSpPr>
          <a:spLocks/>
        </xdr:cNvSpPr>
      </xdr:nvSpPr>
      <xdr:spPr>
        <a:xfrm>
          <a:off x="657225" y="3200400"/>
          <a:ext cx="1866900" cy="819150"/>
        </a:xfrm>
        <a:prstGeom prst="leftRightArrow">
          <a:avLst>
            <a:gd name="adj" fmla="val -2806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ระบุวันเดือนปี</a:t>
          </a:r>
        </a:p>
      </xdr:txBody>
    </xdr:sp>
    <xdr:clientData/>
  </xdr:twoCellAnchor>
  <xdr:twoCellAnchor>
    <xdr:from>
      <xdr:col>5</xdr:col>
      <xdr:colOff>419100</xdr:colOff>
      <xdr:row>10</xdr:row>
      <xdr:rowOff>9525</xdr:rowOff>
    </xdr:from>
    <xdr:to>
      <xdr:col>8</xdr:col>
      <xdr:colOff>276225</xdr:colOff>
      <xdr:row>12</xdr:row>
      <xdr:rowOff>257175</xdr:rowOff>
    </xdr:to>
    <xdr:sp>
      <xdr:nvSpPr>
        <xdr:cNvPr id="14" name="ลูกศรซ้าย-ขวา 15"/>
        <xdr:cNvSpPr>
          <a:spLocks/>
        </xdr:cNvSpPr>
      </xdr:nvSpPr>
      <xdr:spPr>
        <a:xfrm>
          <a:off x="3305175" y="3219450"/>
          <a:ext cx="1857375" cy="819150"/>
        </a:xfrm>
        <a:prstGeom prst="leftRightArrow">
          <a:avLst>
            <a:gd name="adj" fmla="val -2806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ระบุวันเดือนปี</a:t>
          </a:r>
        </a:p>
      </xdr:txBody>
    </xdr:sp>
    <xdr:clientData/>
  </xdr:twoCellAnchor>
  <xdr:twoCellAnchor>
    <xdr:from>
      <xdr:col>8</xdr:col>
      <xdr:colOff>514350</xdr:colOff>
      <xdr:row>17</xdr:row>
      <xdr:rowOff>0</xdr:rowOff>
    </xdr:from>
    <xdr:to>
      <xdr:col>10</xdr:col>
      <xdr:colOff>504825</xdr:colOff>
      <xdr:row>19</xdr:row>
      <xdr:rowOff>123825</xdr:rowOff>
    </xdr:to>
    <xdr:sp>
      <xdr:nvSpPr>
        <xdr:cNvPr id="15" name="ลูกศรซ้าย 17"/>
        <xdr:cNvSpPr>
          <a:spLocks/>
        </xdr:cNvSpPr>
      </xdr:nvSpPr>
      <xdr:spPr>
        <a:xfrm>
          <a:off x="5400675" y="5219700"/>
          <a:ext cx="1181100" cy="685800"/>
        </a:xfrm>
        <a:prstGeom prst="leftArrow">
          <a:avLst>
            <a:gd name="adj" fmla="val -20967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ลงชื่อผู้ยืม</a:t>
          </a:r>
        </a:p>
      </xdr:txBody>
    </xdr:sp>
    <xdr:clientData/>
  </xdr:twoCellAnchor>
  <xdr:twoCellAnchor>
    <xdr:from>
      <xdr:col>7</xdr:col>
      <xdr:colOff>561975</xdr:colOff>
      <xdr:row>1</xdr:row>
      <xdr:rowOff>142875</xdr:rowOff>
    </xdr:from>
    <xdr:to>
      <xdr:col>10</xdr:col>
      <xdr:colOff>600075</xdr:colOff>
      <xdr:row>5</xdr:row>
      <xdr:rowOff>76200</xdr:rowOff>
    </xdr:to>
    <xdr:sp>
      <xdr:nvSpPr>
        <xdr:cNvPr id="16" name="ลูกศรซ้าย 16"/>
        <xdr:cNvSpPr>
          <a:spLocks/>
        </xdr:cNvSpPr>
      </xdr:nvSpPr>
      <xdr:spPr>
        <a:xfrm>
          <a:off x="4838700" y="876300"/>
          <a:ext cx="1838325" cy="1028700"/>
        </a:xfrm>
        <a:prstGeom prst="leftArrow">
          <a:avLst>
            <a:gd name="adj" fmla="val -21907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ว.ด.ป.ไม่ต้องเขียน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276225</xdr:rowOff>
    </xdr:from>
    <xdr:to>
      <xdr:col>14</xdr:col>
      <xdr:colOff>0</xdr:colOff>
      <xdr:row>5</xdr:row>
      <xdr:rowOff>142875</xdr:rowOff>
    </xdr:to>
    <xdr:sp>
      <xdr:nvSpPr>
        <xdr:cNvPr id="1" name="ลูกศรซ้าย 1"/>
        <xdr:cNvSpPr>
          <a:spLocks/>
        </xdr:cNvSpPr>
      </xdr:nvSpPr>
      <xdr:spPr>
        <a:xfrm>
          <a:off x="4105275" y="276225"/>
          <a:ext cx="2667000" cy="1495425"/>
        </a:xfrm>
        <a:prstGeom prst="leftArrow">
          <a:avLst>
            <a:gd name="adj" fmla="val -21962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ระบุชื่อ  ตำแหน่ง  สังกัด  ของผู้ยืมเงินราชการ</a:t>
          </a:r>
        </a:p>
      </xdr:txBody>
    </xdr:sp>
    <xdr:clientData/>
  </xdr:twoCellAnchor>
  <xdr:twoCellAnchor>
    <xdr:from>
      <xdr:col>3</xdr:col>
      <xdr:colOff>752475</xdr:colOff>
      <xdr:row>16</xdr:row>
      <xdr:rowOff>161925</xdr:rowOff>
    </xdr:from>
    <xdr:to>
      <xdr:col>6</xdr:col>
      <xdr:colOff>76200</xdr:colOff>
      <xdr:row>18</xdr:row>
      <xdr:rowOff>142875</xdr:rowOff>
    </xdr:to>
    <xdr:sp>
      <xdr:nvSpPr>
        <xdr:cNvPr id="2" name="ลูกศรซ้าย 2"/>
        <xdr:cNvSpPr>
          <a:spLocks/>
        </xdr:cNvSpPr>
      </xdr:nvSpPr>
      <xdr:spPr>
        <a:xfrm>
          <a:off x="1400175" y="4924425"/>
          <a:ext cx="1181100" cy="685800"/>
        </a:xfrm>
        <a:prstGeom prst="leftArrow">
          <a:avLst>
            <a:gd name="adj" fmla="val -20967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ลงชื่อผู้ยืม</a:t>
          </a:r>
        </a:p>
      </xdr:txBody>
    </xdr:sp>
    <xdr:clientData/>
  </xdr:twoCellAnchor>
  <xdr:twoCellAnchor>
    <xdr:from>
      <xdr:col>3</xdr:col>
      <xdr:colOff>714375</xdr:colOff>
      <xdr:row>26</xdr:row>
      <xdr:rowOff>152400</xdr:rowOff>
    </xdr:from>
    <xdr:to>
      <xdr:col>6</xdr:col>
      <xdr:colOff>419100</xdr:colOff>
      <xdr:row>28</xdr:row>
      <xdr:rowOff>371475</xdr:rowOff>
    </xdr:to>
    <xdr:sp>
      <xdr:nvSpPr>
        <xdr:cNvPr id="3" name="ลูกศรซ้าย 3"/>
        <xdr:cNvSpPr>
          <a:spLocks/>
        </xdr:cNvSpPr>
      </xdr:nvSpPr>
      <xdr:spPr>
        <a:xfrm>
          <a:off x="1362075" y="8096250"/>
          <a:ext cx="1562100" cy="771525"/>
        </a:xfrm>
        <a:prstGeom prst="leftArrow">
          <a:avLst>
            <a:gd name="adj" fmla="val -25305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ผู้ยืมลงชื่อรับเงิน</a:t>
          </a:r>
        </a:p>
      </xdr:txBody>
    </xdr:sp>
    <xdr:clientData/>
  </xdr:twoCellAnchor>
  <xdr:twoCellAnchor>
    <xdr:from>
      <xdr:col>11</xdr:col>
      <xdr:colOff>38100</xdr:colOff>
      <xdr:row>26</xdr:row>
      <xdr:rowOff>276225</xdr:rowOff>
    </xdr:from>
    <xdr:to>
      <xdr:col>13</xdr:col>
      <xdr:colOff>857250</xdr:colOff>
      <xdr:row>30</xdr:row>
      <xdr:rowOff>9525</xdr:rowOff>
    </xdr:to>
    <xdr:sp>
      <xdr:nvSpPr>
        <xdr:cNvPr id="4" name="ลูกศรซ้าย 4"/>
        <xdr:cNvSpPr>
          <a:spLocks/>
        </xdr:cNvSpPr>
      </xdr:nvSpPr>
      <xdr:spPr>
        <a:xfrm>
          <a:off x="4638675" y="8220075"/>
          <a:ext cx="1962150" cy="981075"/>
        </a:xfrm>
        <a:prstGeom prst="leftArrow">
          <a:avLst/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ไม่ต้องลงวัน เดือน ปี</a:t>
          </a:r>
        </a:p>
      </xdr:txBody>
    </xdr:sp>
    <xdr:clientData/>
  </xdr:twoCellAnchor>
  <xdr:twoCellAnchor>
    <xdr:from>
      <xdr:col>14</xdr:col>
      <xdr:colOff>142875</xdr:colOff>
      <xdr:row>5</xdr:row>
      <xdr:rowOff>104775</xdr:rowOff>
    </xdr:from>
    <xdr:to>
      <xdr:col>18</xdr:col>
      <xdr:colOff>371475</xdr:colOff>
      <xdr:row>15</xdr:row>
      <xdr:rowOff>266700</xdr:rowOff>
    </xdr:to>
    <xdr:sp>
      <xdr:nvSpPr>
        <xdr:cNvPr id="5" name="ลูกศรซ้าย 5"/>
        <xdr:cNvSpPr>
          <a:spLocks/>
        </xdr:cNvSpPr>
      </xdr:nvSpPr>
      <xdr:spPr>
        <a:xfrm>
          <a:off x="6915150" y="1733550"/>
          <a:ext cx="2667000" cy="3019425"/>
        </a:xfrm>
        <a:prstGeom prst="leftArrow">
          <a:avLst>
            <a:gd name="adj" fmla="val 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จำนวนเงินนี้เป็นตัวอย่างเท่านั้น  ให้แต่ละโรงเรียนระบุจำนวนเงินตามที่ได้รับจัดสรร</a:t>
          </a:r>
        </a:p>
      </xdr:txBody>
    </xdr:sp>
    <xdr:clientData/>
  </xdr:twoCellAnchor>
  <xdr:twoCellAnchor>
    <xdr:from>
      <xdr:col>14</xdr:col>
      <xdr:colOff>123825</xdr:colOff>
      <xdr:row>16</xdr:row>
      <xdr:rowOff>47625</xdr:rowOff>
    </xdr:from>
    <xdr:to>
      <xdr:col>17</xdr:col>
      <xdr:colOff>142875</xdr:colOff>
      <xdr:row>19</xdr:row>
      <xdr:rowOff>66675</xdr:rowOff>
    </xdr:to>
    <xdr:sp>
      <xdr:nvSpPr>
        <xdr:cNvPr id="6" name="ลูกศรซ้าย 6"/>
        <xdr:cNvSpPr>
          <a:spLocks/>
        </xdr:cNvSpPr>
      </xdr:nvSpPr>
      <xdr:spPr>
        <a:xfrm>
          <a:off x="6896100" y="4810125"/>
          <a:ext cx="1847850" cy="1038225"/>
        </a:xfrm>
        <a:prstGeom prst="leftArrow">
          <a:avLst>
            <a:gd name="adj" fmla="val -21907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ว.ด.ป.ไม่ต้องเขียน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0</xdr:row>
      <xdr:rowOff>0</xdr:rowOff>
    </xdr:from>
    <xdr:to>
      <xdr:col>14</xdr:col>
      <xdr:colOff>57150</xdr:colOff>
      <xdr:row>7</xdr:row>
      <xdr:rowOff>133350</xdr:rowOff>
    </xdr:to>
    <xdr:sp>
      <xdr:nvSpPr>
        <xdr:cNvPr id="1" name="ลูกศรซ้าย 1"/>
        <xdr:cNvSpPr>
          <a:spLocks/>
        </xdr:cNvSpPr>
      </xdr:nvSpPr>
      <xdr:spPr>
        <a:xfrm>
          <a:off x="6419850" y="0"/>
          <a:ext cx="3028950" cy="2200275"/>
        </a:xfrm>
        <a:prstGeom prst="leftArrow">
          <a:avLst>
            <a:gd name="adj" fmla="val -1368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ระบุชื่อ  ตำแหน่ง  สังกัด  ของผู้ยืมเงินราชการ  และวันที่จัดประชุม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723900</xdr:colOff>
      <xdr:row>30</xdr:row>
      <xdr:rowOff>190500</xdr:rowOff>
    </xdr:to>
    <xdr:sp>
      <xdr:nvSpPr>
        <xdr:cNvPr id="2" name="ลูกศรซ้าย 3"/>
        <xdr:cNvSpPr>
          <a:spLocks/>
        </xdr:cNvSpPr>
      </xdr:nvSpPr>
      <xdr:spPr>
        <a:xfrm>
          <a:off x="5000625" y="8420100"/>
          <a:ext cx="1257300" cy="781050"/>
        </a:xfrm>
        <a:prstGeom prst="leftArrow">
          <a:avLst>
            <a:gd name="adj" fmla="val -1893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ลงชื่อผู้ยืม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276225</xdr:colOff>
      <xdr:row>0</xdr:row>
      <xdr:rowOff>733425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22</xdr:row>
      <xdr:rowOff>19050</xdr:rowOff>
    </xdr:from>
    <xdr:to>
      <xdr:col>2</xdr:col>
      <xdr:colOff>314325</xdr:colOff>
      <xdr:row>22</xdr:row>
      <xdr:rowOff>209550</xdr:rowOff>
    </xdr:to>
    <xdr:sp>
      <xdr:nvSpPr>
        <xdr:cNvPr id="2" name="Oval 2"/>
        <xdr:cNvSpPr>
          <a:spLocks/>
        </xdr:cNvSpPr>
      </xdr:nvSpPr>
      <xdr:spPr>
        <a:xfrm>
          <a:off x="1162050" y="66675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47625</xdr:rowOff>
    </xdr:from>
    <xdr:to>
      <xdr:col>2</xdr:col>
      <xdr:colOff>304800</xdr:colOff>
      <xdr:row>23</xdr:row>
      <xdr:rowOff>238125</xdr:rowOff>
    </xdr:to>
    <xdr:sp>
      <xdr:nvSpPr>
        <xdr:cNvPr id="3" name="Oval 3"/>
        <xdr:cNvSpPr>
          <a:spLocks/>
        </xdr:cNvSpPr>
      </xdr:nvSpPr>
      <xdr:spPr>
        <a:xfrm>
          <a:off x="1152525" y="697230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24</xdr:row>
      <xdr:rowOff>57150</xdr:rowOff>
    </xdr:from>
    <xdr:to>
      <xdr:col>2</xdr:col>
      <xdr:colOff>304800</xdr:colOff>
      <xdr:row>24</xdr:row>
      <xdr:rowOff>247650</xdr:rowOff>
    </xdr:to>
    <xdr:sp>
      <xdr:nvSpPr>
        <xdr:cNvPr id="4" name="Oval 4"/>
        <xdr:cNvSpPr>
          <a:spLocks/>
        </xdr:cNvSpPr>
      </xdr:nvSpPr>
      <xdr:spPr>
        <a:xfrm>
          <a:off x="1152525" y="7258050"/>
          <a:ext cx="2095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25</xdr:row>
      <xdr:rowOff>76200</xdr:rowOff>
    </xdr:from>
    <xdr:to>
      <xdr:col>2</xdr:col>
      <xdr:colOff>304800</xdr:colOff>
      <xdr:row>25</xdr:row>
      <xdr:rowOff>238125</xdr:rowOff>
    </xdr:to>
    <xdr:sp>
      <xdr:nvSpPr>
        <xdr:cNvPr id="5" name="Oval 5"/>
        <xdr:cNvSpPr>
          <a:spLocks/>
        </xdr:cNvSpPr>
      </xdr:nvSpPr>
      <xdr:spPr>
        <a:xfrm>
          <a:off x="1152525" y="7543800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26</xdr:row>
      <xdr:rowOff>47625</xdr:rowOff>
    </xdr:from>
    <xdr:to>
      <xdr:col>2</xdr:col>
      <xdr:colOff>304800</xdr:colOff>
      <xdr:row>26</xdr:row>
      <xdr:rowOff>209550</xdr:rowOff>
    </xdr:to>
    <xdr:sp>
      <xdr:nvSpPr>
        <xdr:cNvPr id="6" name="Oval 6"/>
        <xdr:cNvSpPr>
          <a:spLocks/>
        </xdr:cNvSpPr>
      </xdr:nvSpPr>
      <xdr:spPr>
        <a:xfrm>
          <a:off x="1152525" y="7781925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14</xdr:row>
      <xdr:rowOff>47625</xdr:rowOff>
    </xdr:from>
    <xdr:to>
      <xdr:col>0</xdr:col>
      <xdr:colOff>438150</xdr:colOff>
      <xdr:row>14</xdr:row>
      <xdr:rowOff>238125</xdr:rowOff>
    </xdr:to>
    <xdr:sp>
      <xdr:nvSpPr>
        <xdr:cNvPr id="7" name="Oval 7"/>
        <xdr:cNvSpPr>
          <a:spLocks/>
        </xdr:cNvSpPr>
      </xdr:nvSpPr>
      <xdr:spPr>
        <a:xfrm>
          <a:off x="257175" y="44005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19050</xdr:rowOff>
    </xdr:from>
    <xdr:to>
      <xdr:col>0</xdr:col>
      <xdr:colOff>457200</xdr:colOff>
      <xdr:row>13</xdr:row>
      <xdr:rowOff>209550</xdr:rowOff>
    </xdr:to>
    <xdr:sp>
      <xdr:nvSpPr>
        <xdr:cNvPr id="8" name="Oval 8"/>
        <xdr:cNvSpPr>
          <a:spLocks/>
        </xdr:cNvSpPr>
      </xdr:nvSpPr>
      <xdr:spPr>
        <a:xfrm>
          <a:off x="276225" y="409575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38100</xdr:rowOff>
    </xdr:from>
    <xdr:to>
      <xdr:col>0</xdr:col>
      <xdr:colOff>495300</xdr:colOff>
      <xdr:row>9</xdr:row>
      <xdr:rowOff>228600</xdr:rowOff>
    </xdr:to>
    <xdr:sp>
      <xdr:nvSpPr>
        <xdr:cNvPr id="9" name="Oval 10"/>
        <xdr:cNvSpPr>
          <a:spLocks/>
        </xdr:cNvSpPr>
      </xdr:nvSpPr>
      <xdr:spPr>
        <a:xfrm>
          <a:off x="314325" y="2971800"/>
          <a:ext cx="180975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</xdr:row>
      <xdr:rowOff>9525</xdr:rowOff>
    </xdr:from>
    <xdr:to>
      <xdr:col>1</xdr:col>
      <xdr:colOff>28575</xdr:colOff>
      <xdr:row>9</xdr:row>
      <xdr:rowOff>190500</xdr:rowOff>
    </xdr:to>
    <xdr:sp>
      <xdr:nvSpPr>
        <xdr:cNvPr id="10" name="ตัวเชื่อมต่อตรง 21"/>
        <xdr:cNvSpPr>
          <a:spLocks/>
        </xdr:cNvSpPr>
      </xdr:nvSpPr>
      <xdr:spPr>
        <a:xfrm flipV="1">
          <a:off x="314325" y="2943225"/>
          <a:ext cx="266700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13</xdr:row>
      <xdr:rowOff>276225</xdr:rowOff>
    </xdr:from>
    <xdr:to>
      <xdr:col>1</xdr:col>
      <xdr:colOff>9525</xdr:colOff>
      <xdr:row>14</xdr:row>
      <xdr:rowOff>180975</xdr:rowOff>
    </xdr:to>
    <xdr:sp>
      <xdr:nvSpPr>
        <xdr:cNvPr id="11" name="ตัวเชื่อมต่อตรง 22"/>
        <xdr:cNvSpPr>
          <a:spLocks/>
        </xdr:cNvSpPr>
      </xdr:nvSpPr>
      <xdr:spPr>
        <a:xfrm flipV="1">
          <a:off x="295275" y="4352925"/>
          <a:ext cx="266700" cy="1809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1</xdr:col>
      <xdr:colOff>228600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0</xdr:row>
      <xdr:rowOff>200025</xdr:rowOff>
    </xdr:from>
    <xdr:to>
      <xdr:col>15</xdr:col>
      <xdr:colOff>371475</xdr:colOff>
      <xdr:row>6</xdr:row>
      <xdr:rowOff>9525</xdr:rowOff>
    </xdr:to>
    <xdr:sp>
      <xdr:nvSpPr>
        <xdr:cNvPr id="2" name="วงรี 2"/>
        <xdr:cNvSpPr>
          <a:spLocks/>
        </xdr:cNvSpPr>
      </xdr:nvSpPr>
      <xdr:spPr>
        <a:xfrm>
          <a:off x="6457950" y="200025"/>
          <a:ext cx="2324100" cy="2047875"/>
        </a:xfrm>
        <a:prstGeom prst="ellipse">
          <a:avLst/>
        </a:prstGeom>
        <a:solidFill>
          <a:srgbClr val="FFFFFF"/>
        </a:solidFill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8000"/>
              </a:solidFill>
            </a:rPr>
            <a:t>บันทึกเพื่อส่งใช้เงินยืมราชการ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257175</xdr:rowOff>
    </xdr:from>
    <xdr:to>
      <xdr:col>9</xdr:col>
      <xdr:colOff>85725</xdr:colOff>
      <xdr:row>7</xdr:row>
      <xdr:rowOff>133350</xdr:rowOff>
    </xdr:to>
    <xdr:sp>
      <xdr:nvSpPr>
        <xdr:cNvPr id="1" name="ลูกศรซ้าย 1"/>
        <xdr:cNvSpPr>
          <a:spLocks/>
        </xdr:cNvSpPr>
      </xdr:nvSpPr>
      <xdr:spPr>
        <a:xfrm>
          <a:off x="6257925" y="1171575"/>
          <a:ext cx="1714500" cy="1143000"/>
        </a:xfrm>
        <a:prstGeom prst="leftArrow">
          <a:avLst>
            <a:gd name="adj" fmla="val -16666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ตามวันที่จัดประชุม</a:t>
          </a:r>
        </a:p>
      </xdr:txBody>
    </xdr:sp>
    <xdr:clientData/>
  </xdr:twoCellAnchor>
  <xdr:twoCellAnchor>
    <xdr:from>
      <xdr:col>2</xdr:col>
      <xdr:colOff>285750</xdr:colOff>
      <xdr:row>5</xdr:row>
      <xdr:rowOff>0</xdr:rowOff>
    </xdr:from>
    <xdr:to>
      <xdr:col>4</xdr:col>
      <xdr:colOff>428625</xdr:colOff>
      <xdr:row>7</xdr:row>
      <xdr:rowOff>190500</xdr:rowOff>
    </xdr:to>
    <xdr:sp>
      <xdr:nvSpPr>
        <xdr:cNvPr id="2" name="ลูกศรซ้าย-ขวา 2"/>
        <xdr:cNvSpPr>
          <a:spLocks/>
        </xdr:cNvSpPr>
      </xdr:nvSpPr>
      <xdr:spPr>
        <a:xfrm>
          <a:off x="1638300" y="1571625"/>
          <a:ext cx="1866900" cy="800100"/>
        </a:xfrm>
        <a:prstGeom prst="leftRightArrow">
          <a:avLst>
            <a:gd name="adj" fmla="val -28569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ชื่อที่อยู่กรรมการ</a:t>
          </a:r>
        </a:p>
      </xdr:txBody>
    </xdr:sp>
    <xdr:clientData/>
  </xdr:twoCellAnchor>
  <xdr:twoCellAnchor>
    <xdr:from>
      <xdr:col>5</xdr:col>
      <xdr:colOff>352425</xdr:colOff>
      <xdr:row>32</xdr:row>
      <xdr:rowOff>9525</xdr:rowOff>
    </xdr:from>
    <xdr:to>
      <xdr:col>7</xdr:col>
      <xdr:colOff>561975</xdr:colOff>
      <xdr:row>34</xdr:row>
      <xdr:rowOff>333375</xdr:rowOff>
    </xdr:to>
    <xdr:sp>
      <xdr:nvSpPr>
        <xdr:cNvPr id="3" name="ลูกศรซ้าย 3"/>
        <xdr:cNvSpPr>
          <a:spLocks/>
        </xdr:cNvSpPr>
      </xdr:nvSpPr>
      <xdr:spPr>
        <a:xfrm>
          <a:off x="5248275" y="7600950"/>
          <a:ext cx="1981200" cy="1038225"/>
        </a:xfrm>
        <a:prstGeom prst="leftArrow">
          <a:avLst>
            <a:gd name="adj" fmla="val -23796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กรรมการลงชื่อรับเงิน</a:t>
          </a:r>
        </a:p>
      </xdr:txBody>
    </xdr:sp>
    <xdr:clientData/>
  </xdr:twoCellAnchor>
  <xdr:twoCellAnchor>
    <xdr:from>
      <xdr:col>5</xdr:col>
      <xdr:colOff>304800</xdr:colOff>
      <xdr:row>35</xdr:row>
      <xdr:rowOff>85725</xdr:rowOff>
    </xdr:from>
    <xdr:to>
      <xdr:col>7</xdr:col>
      <xdr:colOff>542925</xdr:colOff>
      <xdr:row>39</xdr:row>
      <xdr:rowOff>47625</xdr:rowOff>
    </xdr:to>
    <xdr:sp>
      <xdr:nvSpPr>
        <xdr:cNvPr id="4" name="ลูกศรซ้าย 4"/>
        <xdr:cNvSpPr>
          <a:spLocks/>
        </xdr:cNvSpPr>
      </xdr:nvSpPr>
      <xdr:spPr>
        <a:xfrm>
          <a:off x="5200650" y="8753475"/>
          <a:ext cx="2009775" cy="1266825"/>
        </a:xfrm>
        <a:prstGeom prst="leftArrow">
          <a:avLst>
            <a:gd name="adj" fmla="val -18481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ผู้ยืมเงินเป็นผู้ลงชื่อจ่ายเงิน</a:t>
          </a:r>
        </a:p>
      </xdr:txBody>
    </xdr:sp>
    <xdr:clientData/>
  </xdr:twoCellAnchor>
  <xdr:twoCellAnchor>
    <xdr:from>
      <xdr:col>1</xdr:col>
      <xdr:colOff>323850</xdr:colOff>
      <xdr:row>0</xdr:row>
      <xdr:rowOff>114300</xdr:rowOff>
    </xdr:from>
    <xdr:to>
      <xdr:col>5</xdr:col>
      <xdr:colOff>266700</xdr:colOff>
      <xdr:row>3</xdr:row>
      <xdr:rowOff>228600</xdr:rowOff>
    </xdr:to>
    <xdr:sp>
      <xdr:nvSpPr>
        <xdr:cNvPr id="5" name="แผนผังลำดับงาน: เทปเจาะรู 5"/>
        <xdr:cNvSpPr>
          <a:spLocks/>
        </xdr:cNvSpPr>
      </xdr:nvSpPr>
      <xdr:spPr>
        <a:xfrm>
          <a:off x="1066800" y="114300"/>
          <a:ext cx="4095750" cy="1028700"/>
        </a:xfrm>
        <a:prstGeom prst="flowChartPunchedTap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ตัวอย่างใบสำคัญรับเงินกรณียืมเงินราชการ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0</xdr:row>
      <xdr:rowOff>333375</xdr:rowOff>
    </xdr:from>
    <xdr:to>
      <xdr:col>19</xdr:col>
      <xdr:colOff>133350</xdr:colOff>
      <xdr:row>9</xdr:row>
      <xdr:rowOff>314325</xdr:rowOff>
    </xdr:to>
    <xdr:sp>
      <xdr:nvSpPr>
        <xdr:cNvPr id="1" name="คำบรรยายภาพแบบเมฆ 1"/>
        <xdr:cNvSpPr>
          <a:spLocks/>
        </xdr:cNvSpPr>
      </xdr:nvSpPr>
      <xdr:spPr>
        <a:xfrm>
          <a:off x="7296150" y="333375"/>
          <a:ext cx="4667250" cy="3114675"/>
        </a:xfrm>
        <a:prstGeom prst="cloudCallout">
          <a:avLst>
            <a:gd name="adj1" fmla="val -61009"/>
            <a:gd name="adj2" fmla="val -4835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ใบรับรองการจัดประชุมจะใช้ในกรณีที่เบิกค่าอาหาร  อาหารว่างและเครื่องดื่ม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G20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6384" width="9.140625" style="75" customWidth="1"/>
  </cols>
  <sheetData>
    <row r="1" ht="8.25" customHeight="1"/>
    <row r="2" ht="26.25">
      <c r="A2" s="76" t="s">
        <v>80</v>
      </c>
    </row>
    <row r="3" ht="47.25" customHeight="1">
      <c r="A3" s="75" t="s">
        <v>81</v>
      </c>
    </row>
    <row r="4" ht="26.25">
      <c r="A4" s="75" t="s">
        <v>191</v>
      </c>
    </row>
    <row r="5" spans="1:7" ht="26.25">
      <c r="A5" s="75" t="s">
        <v>192</v>
      </c>
      <c r="G5" s="136" t="s">
        <v>196</v>
      </c>
    </row>
    <row r="6" spans="1:7" ht="26.25">
      <c r="A6" s="75" t="s">
        <v>193</v>
      </c>
      <c r="G6" s="136" t="s">
        <v>195</v>
      </c>
    </row>
    <row r="7" ht="26.25">
      <c r="A7" s="75" t="s">
        <v>194</v>
      </c>
    </row>
    <row r="9" spans="1:4" ht="26.25">
      <c r="A9" s="77" t="s">
        <v>82</v>
      </c>
      <c r="D9" s="75" t="s">
        <v>219</v>
      </c>
    </row>
    <row r="10" ht="26.25">
      <c r="A10" s="75" t="s">
        <v>125</v>
      </c>
    </row>
    <row r="11" ht="26.25">
      <c r="A11" s="75" t="s">
        <v>220</v>
      </c>
    </row>
    <row r="12" ht="26.25">
      <c r="A12" s="75" t="s">
        <v>221</v>
      </c>
    </row>
    <row r="13" ht="26.25">
      <c r="A13" s="75" t="s">
        <v>222</v>
      </c>
    </row>
    <row r="14" spans="1:7" ht="29.25">
      <c r="A14" s="75" t="s">
        <v>223</v>
      </c>
      <c r="F14" s="135" t="s">
        <v>227</v>
      </c>
      <c r="G14" s="134" t="s">
        <v>189</v>
      </c>
    </row>
    <row r="15" spans="1:7" ht="29.25">
      <c r="A15" s="75" t="s">
        <v>224</v>
      </c>
      <c r="G15" s="134" t="s">
        <v>190</v>
      </c>
    </row>
    <row r="16" spans="1:7" ht="29.25">
      <c r="A16" s="75" t="s">
        <v>225</v>
      </c>
      <c r="G16" s="134" t="s">
        <v>195</v>
      </c>
    </row>
    <row r="17" ht="26.25">
      <c r="A17" s="75" t="s">
        <v>226</v>
      </c>
    </row>
    <row r="20" ht="26.25">
      <c r="A20" s="78"/>
    </row>
  </sheetData>
  <sheetProtection/>
  <printOptions/>
  <pageMargins left="0.85" right="0.11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5:F41"/>
  <sheetViews>
    <sheetView zoomScalePageLayoutView="0" workbookViewId="0" topLeftCell="A1">
      <selection activeCell="I22" sqref="I22"/>
    </sheetView>
  </sheetViews>
  <sheetFormatPr defaultColWidth="9.140625" defaultRowHeight="24" customHeight="1"/>
  <cols>
    <col min="1" max="1" width="11.140625" style="1" customWidth="1"/>
    <col min="2" max="3" width="9.140625" style="1" customWidth="1"/>
    <col min="4" max="4" width="16.7109375" style="1" customWidth="1"/>
    <col min="5" max="5" width="27.28125" style="1" customWidth="1"/>
    <col min="6" max="6" width="19.8515625" style="1" customWidth="1"/>
    <col min="7" max="7" width="6.7109375" style="1" customWidth="1"/>
    <col min="8" max="16384" width="9.140625" style="1" customWidth="1"/>
  </cols>
  <sheetData>
    <row r="5" spans="1:6" ht="27.75" customHeight="1">
      <c r="A5" s="160" t="s">
        <v>172</v>
      </c>
      <c r="B5" s="160"/>
      <c r="C5" s="160"/>
      <c r="D5" s="160"/>
      <c r="E5" s="160"/>
      <c r="F5" s="160"/>
    </row>
    <row r="6" ht="24" customHeight="1">
      <c r="F6" s="137" t="s">
        <v>204</v>
      </c>
    </row>
    <row r="7" spans="2:3" ht="24" customHeight="1">
      <c r="B7" s="1" t="s">
        <v>173</v>
      </c>
      <c r="C7" s="101"/>
    </row>
    <row r="8" ht="24" customHeight="1">
      <c r="A8" s="1" t="s">
        <v>174</v>
      </c>
    </row>
    <row r="9" spans="1:6" ht="24" customHeight="1">
      <c r="A9" s="1" t="s">
        <v>175</v>
      </c>
      <c r="C9" s="102" t="s">
        <v>176</v>
      </c>
      <c r="F9" s="1" t="s">
        <v>177</v>
      </c>
    </row>
    <row r="10" spans="1:6" s="104" customFormat="1" ht="31.5" customHeight="1">
      <c r="A10" s="161" t="s">
        <v>38</v>
      </c>
      <c r="B10" s="161"/>
      <c r="C10" s="161"/>
      <c r="D10" s="161"/>
      <c r="E10" s="161"/>
      <c r="F10" s="103" t="s">
        <v>29</v>
      </c>
    </row>
    <row r="11" spans="1:6" ht="24" customHeight="1">
      <c r="A11" s="105" t="s">
        <v>188</v>
      </c>
      <c r="B11" s="106"/>
      <c r="C11" s="106"/>
      <c r="D11" s="106"/>
      <c r="E11" s="107"/>
      <c r="F11" s="108" t="s">
        <v>178</v>
      </c>
    </row>
    <row r="12" spans="1:6" ht="24" customHeight="1">
      <c r="A12" s="109"/>
      <c r="B12" s="110"/>
      <c r="C12" s="111"/>
      <c r="D12" s="111"/>
      <c r="E12" s="112"/>
      <c r="F12" s="112"/>
    </row>
    <row r="13" spans="1:6" ht="24" customHeight="1" hidden="1">
      <c r="A13" s="113"/>
      <c r="B13" s="111"/>
      <c r="C13" s="111"/>
      <c r="D13" s="111"/>
      <c r="E13" s="112"/>
      <c r="F13" s="112"/>
    </row>
    <row r="14" spans="1:6" ht="24" customHeight="1" hidden="1">
      <c r="A14" s="113"/>
      <c r="B14" s="111"/>
      <c r="C14" s="111"/>
      <c r="D14" s="111"/>
      <c r="E14" s="112"/>
      <c r="F14" s="112"/>
    </row>
    <row r="15" spans="1:6" ht="24" customHeight="1" hidden="1">
      <c r="A15" s="113"/>
      <c r="B15" s="111"/>
      <c r="C15" s="111"/>
      <c r="D15" s="111"/>
      <c r="E15" s="112"/>
      <c r="F15" s="112"/>
    </row>
    <row r="16" spans="1:6" ht="24" customHeight="1" hidden="1">
      <c r="A16" s="113"/>
      <c r="B16" s="111"/>
      <c r="C16" s="111"/>
      <c r="D16" s="111"/>
      <c r="E16" s="112"/>
      <c r="F16" s="112"/>
    </row>
    <row r="17" spans="1:6" ht="24" customHeight="1" hidden="1">
      <c r="A17" s="113"/>
      <c r="B17" s="111"/>
      <c r="C17" s="111"/>
      <c r="D17" s="111"/>
      <c r="E17" s="112"/>
      <c r="F17" s="112"/>
    </row>
    <row r="18" spans="1:6" ht="24" customHeight="1" hidden="1">
      <c r="A18" s="113"/>
      <c r="B18" s="111"/>
      <c r="C18" s="111"/>
      <c r="D18" s="111"/>
      <c r="E18" s="112"/>
      <c r="F18" s="112"/>
    </row>
    <row r="19" spans="1:6" ht="24" customHeight="1" hidden="1">
      <c r="A19" s="113"/>
      <c r="B19" s="111"/>
      <c r="C19" s="111"/>
      <c r="D19" s="111"/>
      <c r="E19" s="112"/>
      <c r="F19" s="112"/>
    </row>
    <row r="20" spans="1:6" ht="24" customHeight="1" hidden="1">
      <c r="A20" s="113"/>
      <c r="B20" s="111"/>
      <c r="C20" s="111"/>
      <c r="D20" s="111"/>
      <c r="E20" s="112"/>
      <c r="F20" s="112"/>
    </row>
    <row r="21" spans="1:6" ht="24" customHeight="1">
      <c r="A21" s="114"/>
      <c r="B21" s="115"/>
      <c r="C21" s="115"/>
      <c r="D21" s="115"/>
      <c r="E21" s="116"/>
      <c r="F21" s="116"/>
    </row>
    <row r="22" spans="1:6" ht="24" customHeight="1">
      <c r="A22" s="113"/>
      <c r="B22" s="111"/>
      <c r="C22" s="115"/>
      <c r="D22" s="115"/>
      <c r="E22" s="116"/>
      <c r="F22" s="117"/>
    </row>
    <row r="23" spans="1:6" ht="24" customHeight="1">
      <c r="A23" s="113"/>
      <c r="B23" s="111"/>
      <c r="C23" s="115"/>
      <c r="D23" s="115"/>
      <c r="E23" s="116"/>
      <c r="F23" s="117"/>
    </row>
    <row r="24" spans="1:6" ht="24" customHeight="1">
      <c r="A24" s="114"/>
      <c r="B24" s="115"/>
      <c r="C24" s="115"/>
      <c r="D24" s="115"/>
      <c r="E24" s="116"/>
      <c r="F24" s="117"/>
    </row>
    <row r="25" spans="1:6" ht="24" customHeight="1">
      <c r="A25" s="114"/>
      <c r="B25" s="115"/>
      <c r="C25" s="115"/>
      <c r="D25" s="115"/>
      <c r="E25" s="116"/>
      <c r="F25" s="116"/>
    </row>
    <row r="26" spans="1:6" ht="24" customHeight="1">
      <c r="A26" s="114"/>
      <c r="B26" s="115"/>
      <c r="C26" s="115"/>
      <c r="D26" s="115"/>
      <c r="E26" s="116"/>
      <c r="F26" s="116"/>
    </row>
    <row r="27" spans="1:6" ht="24" customHeight="1">
      <c r="A27" s="114"/>
      <c r="B27" s="115"/>
      <c r="C27" s="115"/>
      <c r="D27" s="115"/>
      <c r="E27" s="116"/>
      <c r="F27" s="116"/>
    </row>
    <row r="28" spans="1:6" ht="24" customHeight="1">
      <c r="A28" s="114"/>
      <c r="B28" s="115"/>
      <c r="C28" s="115"/>
      <c r="D28" s="115"/>
      <c r="E28" s="116"/>
      <c r="F28" s="116"/>
    </row>
    <row r="29" spans="1:6" ht="24" customHeight="1">
      <c r="A29" s="114"/>
      <c r="B29" s="115"/>
      <c r="C29" s="115"/>
      <c r="D29" s="115"/>
      <c r="E29" s="116"/>
      <c r="F29" s="116"/>
    </row>
    <row r="30" spans="1:6" ht="24" customHeight="1">
      <c r="A30" s="118"/>
      <c r="B30" s="119"/>
      <c r="C30" s="119"/>
      <c r="D30" s="119"/>
      <c r="E30" s="120"/>
      <c r="F30" s="116"/>
    </row>
    <row r="31" spans="1:6" ht="27" customHeight="1">
      <c r="A31" s="162" t="s">
        <v>179</v>
      </c>
      <c r="B31" s="163"/>
      <c r="C31" s="163"/>
      <c r="D31" s="163"/>
      <c r="E31" s="164"/>
      <c r="F31" s="121" t="s">
        <v>178</v>
      </c>
    </row>
    <row r="32" spans="1:5" ht="31.5" customHeight="1">
      <c r="A32" s="122" t="s">
        <v>180</v>
      </c>
      <c r="B32" s="165" t="s">
        <v>181</v>
      </c>
      <c r="C32" s="165"/>
      <c r="D32" s="165"/>
      <c r="E32" s="1" t="s">
        <v>139</v>
      </c>
    </row>
    <row r="33" ht="27.75" customHeight="1">
      <c r="B33" s="123"/>
    </row>
    <row r="34" spans="4:6" ht="28.5" customHeight="1">
      <c r="D34" s="73" t="s">
        <v>182</v>
      </c>
      <c r="E34" s="73"/>
      <c r="F34" s="72"/>
    </row>
    <row r="35" spans="4:6" ht="28.5" customHeight="1">
      <c r="D35" s="101" t="s">
        <v>183</v>
      </c>
      <c r="E35" s="73"/>
      <c r="F35" s="73"/>
    </row>
    <row r="36" ht="23.25"/>
    <row r="37" ht="27" customHeight="1">
      <c r="D37" s="124" t="s">
        <v>184</v>
      </c>
    </row>
    <row r="38" ht="28.5" customHeight="1">
      <c r="D38" s="124" t="s">
        <v>185</v>
      </c>
    </row>
    <row r="41" ht="24" customHeight="1">
      <c r="A41" s="125"/>
    </row>
  </sheetData>
  <sheetProtection/>
  <mergeCells count="4">
    <mergeCell ref="A5:F5"/>
    <mergeCell ref="A10:E10"/>
    <mergeCell ref="A31:E31"/>
    <mergeCell ref="B32:D32"/>
  </mergeCells>
  <printOptions/>
  <pageMargins left="0.7" right="0.23" top="0.28" bottom="0.3" header="0.16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14.8515625" style="90" customWidth="1"/>
    <col min="2" max="2" width="10.8515625" style="90" customWidth="1"/>
    <col min="3" max="3" width="5.421875" style="90" customWidth="1"/>
    <col min="4" max="4" width="7.28125" style="90" customWidth="1"/>
    <col min="5" max="5" width="12.421875" style="90" customWidth="1"/>
    <col min="6" max="6" width="9.8515625" style="90" customWidth="1"/>
    <col min="7" max="7" width="6.00390625" style="90" customWidth="1"/>
    <col min="8" max="8" width="12.140625" style="90" customWidth="1"/>
    <col min="9" max="9" width="10.8515625" style="90" customWidth="1"/>
    <col min="10" max="10" width="5.421875" style="90" customWidth="1"/>
    <col min="11" max="16384" width="9.140625" style="90" customWidth="1"/>
  </cols>
  <sheetData>
    <row r="1" spans="1:10" ht="36.75" customHeight="1">
      <c r="A1" s="166" t="s">
        <v>126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2:7" s="129" customFormat="1" ht="23.25">
      <c r="B2" s="130" t="s">
        <v>127</v>
      </c>
      <c r="C2" s="132"/>
      <c r="G2" s="129" t="s">
        <v>128</v>
      </c>
    </row>
    <row r="3" s="129" customFormat="1" ht="23.25">
      <c r="A3" s="129" t="s">
        <v>129</v>
      </c>
    </row>
    <row r="4" spans="1:10" s="129" customFormat="1" ht="23.25">
      <c r="A4" s="129" t="s">
        <v>130</v>
      </c>
      <c r="D4" s="129" t="s">
        <v>131</v>
      </c>
      <c r="F4" s="129" t="s">
        <v>132</v>
      </c>
      <c r="H4" s="129" t="s">
        <v>133</v>
      </c>
      <c r="J4" s="129" t="s">
        <v>107</v>
      </c>
    </row>
    <row r="5" spans="1:10" s="129" customFormat="1" ht="23.25">
      <c r="A5" s="129" t="s">
        <v>134</v>
      </c>
      <c r="D5" s="129" t="s">
        <v>131</v>
      </c>
      <c r="F5" s="129" t="s">
        <v>132</v>
      </c>
      <c r="H5" s="129" t="s">
        <v>133</v>
      </c>
      <c r="J5" s="129" t="s">
        <v>107</v>
      </c>
    </row>
    <row r="6" spans="1:9" s="129" customFormat="1" ht="23.25">
      <c r="A6" s="128" t="s">
        <v>135</v>
      </c>
      <c r="B6" s="133" t="s">
        <v>136</v>
      </c>
      <c r="C6" s="129" t="s">
        <v>137</v>
      </c>
      <c r="D6" s="167" t="s">
        <v>138</v>
      </c>
      <c r="E6" s="167"/>
      <c r="F6" s="167"/>
      <c r="G6" s="167"/>
      <c r="H6" s="167"/>
      <c r="I6" s="129" t="s">
        <v>139</v>
      </c>
    </row>
    <row r="7" spans="1:10" ht="41.25" customHeight="1">
      <c r="A7" s="166" t="s">
        <v>140</v>
      </c>
      <c r="B7" s="166"/>
      <c r="C7" s="166"/>
      <c r="D7" s="166"/>
      <c r="E7" s="166"/>
      <c r="F7" s="166"/>
      <c r="G7" s="166"/>
      <c r="H7" s="166"/>
      <c r="I7" s="166"/>
      <c r="J7" s="166"/>
    </row>
    <row r="8" spans="2:7" ht="26.25">
      <c r="B8" s="91" t="s">
        <v>187</v>
      </c>
      <c r="G8" s="90" t="s">
        <v>141</v>
      </c>
    </row>
    <row r="9" ht="26.25">
      <c r="A9" s="90" t="s">
        <v>142</v>
      </c>
    </row>
    <row r="10" ht="26.25">
      <c r="A10" s="90" t="s">
        <v>142</v>
      </c>
    </row>
    <row r="11" spans="2:9" ht="26.25">
      <c r="B11" s="128" t="s">
        <v>143</v>
      </c>
      <c r="C11" s="129" t="s">
        <v>144</v>
      </c>
      <c r="D11" s="130" t="s">
        <v>145</v>
      </c>
      <c r="E11" s="129"/>
      <c r="F11" s="131" t="s">
        <v>163</v>
      </c>
      <c r="G11" s="129" t="s">
        <v>146</v>
      </c>
      <c r="H11" s="129"/>
      <c r="I11" s="129" t="s">
        <v>147</v>
      </c>
    </row>
    <row r="12" spans="2:9" ht="26.25">
      <c r="B12" s="128" t="s">
        <v>148</v>
      </c>
      <c r="C12" s="129" t="s">
        <v>144</v>
      </c>
      <c r="D12" s="130" t="s">
        <v>145</v>
      </c>
      <c r="E12" s="129"/>
      <c r="F12" s="131" t="s">
        <v>163</v>
      </c>
      <c r="G12" s="129" t="s">
        <v>146</v>
      </c>
      <c r="H12" s="129"/>
      <c r="I12" s="129" t="s">
        <v>147</v>
      </c>
    </row>
    <row r="13" spans="3:7" ht="26.25">
      <c r="C13" s="90" t="s">
        <v>149</v>
      </c>
      <c r="G13" s="90" t="s">
        <v>150</v>
      </c>
    </row>
    <row r="15" spans="2:6" ht="26.25">
      <c r="B15" s="91" t="s">
        <v>151</v>
      </c>
      <c r="C15" s="93"/>
      <c r="F15" s="90" t="s">
        <v>152</v>
      </c>
    </row>
    <row r="16" spans="2:6" ht="26.25">
      <c r="B16" s="92" t="s">
        <v>153</v>
      </c>
      <c r="C16" s="168" t="s">
        <v>154</v>
      </c>
      <c r="D16" s="168"/>
      <c r="E16" s="168"/>
      <c r="F16" s="90" t="s">
        <v>139</v>
      </c>
    </row>
    <row r="17" spans="2:3" ht="26.25">
      <c r="B17" s="92" t="s">
        <v>155</v>
      </c>
      <c r="C17" s="90" t="s">
        <v>156</v>
      </c>
    </row>
    <row r="21" spans="1:2" ht="26.25">
      <c r="A21" s="94" t="s">
        <v>157</v>
      </c>
      <c r="B21" s="93" t="s">
        <v>158</v>
      </c>
    </row>
    <row r="22" spans="1:2" ht="26.25">
      <c r="A22" s="90">
        <v>1</v>
      </c>
      <c r="B22" s="90" t="s">
        <v>159</v>
      </c>
    </row>
    <row r="23" spans="1:2" ht="26.25">
      <c r="A23" s="90">
        <v>2</v>
      </c>
      <c r="B23" s="90" t="s">
        <v>160</v>
      </c>
    </row>
    <row r="24" spans="1:2" ht="26.25">
      <c r="A24" s="90">
        <v>3</v>
      </c>
      <c r="B24" s="90" t="s">
        <v>161</v>
      </c>
    </row>
    <row r="25" spans="1:2" ht="26.25">
      <c r="A25" s="90">
        <v>4</v>
      </c>
      <c r="B25" s="90" t="s">
        <v>162</v>
      </c>
    </row>
  </sheetData>
  <sheetProtection/>
  <mergeCells count="4">
    <mergeCell ref="A1:J1"/>
    <mergeCell ref="D6:H6"/>
    <mergeCell ref="A7:J7"/>
    <mergeCell ref="C16:E16"/>
  </mergeCells>
  <printOptions/>
  <pageMargins left="0.58" right="0.26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7"/>
  <sheetViews>
    <sheetView view="pageBreakPreview" zoomScale="87" zoomScaleSheetLayoutView="87" zoomScalePageLayoutView="0" workbookViewId="0" topLeftCell="A1">
      <selection activeCell="E19" sqref="E19"/>
    </sheetView>
  </sheetViews>
  <sheetFormatPr defaultColWidth="9.140625" defaultRowHeight="12.75"/>
  <cols>
    <col min="1" max="1" width="8.28125" style="10" customWidth="1"/>
    <col min="2" max="2" width="7.57421875" style="10" customWidth="1"/>
    <col min="3" max="6" width="9.140625" style="10" customWidth="1"/>
    <col min="7" max="7" width="11.7109375" style="10" customWidth="1"/>
    <col min="8" max="9" width="9.140625" style="10" customWidth="1"/>
    <col min="10" max="10" width="8.7109375" style="10" customWidth="1"/>
    <col min="11" max="11" width="11.00390625" style="10" customWidth="1"/>
    <col min="12" max="16384" width="9.140625" style="10" customWidth="1"/>
  </cols>
  <sheetData>
    <row r="1" s="1" customFormat="1" ht="57.75" customHeight="1">
      <c r="F1" s="2" t="s">
        <v>0</v>
      </c>
    </row>
    <row r="2" s="1" customFormat="1" ht="14.25" customHeight="1"/>
    <row r="3" spans="1:8" s="1" customFormat="1" ht="23.25">
      <c r="A3" s="3" t="s">
        <v>59</v>
      </c>
      <c r="H3" s="1" t="s">
        <v>170</v>
      </c>
    </row>
    <row r="4" s="1" customFormat="1" ht="23.25">
      <c r="A4" s="3" t="s">
        <v>1</v>
      </c>
    </row>
    <row r="5" spans="1:11" s="1" customFormat="1" ht="25.5" customHeigh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="1" customFormat="1" ht="17.25" customHeight="1">
      <c r="A6" s="6"/>
    </row>
    <row r="7" s="1" customFormat="1" ht="23.25">
      <c r="A7" s="3" t="s">
        <v>58</v>
      </c>
    </row>
    <row r="8" s="1" customFormat="1" ht="23.25">
      <c r="B8" s="1" t="s">
        <v>70</v>
      </c>
    </row>
    <row r="9" s="1" customFormat="1" ht="23.25">
      <c r="A9" s="1" t="s">
        <v>69</v>
      </c>
    </row>
    <row r="10" s="1" customFormat="1" ht="21.75" customHeight="1">
      <c r="B10" s="1" t="s">
        <v>165</v>
      </c>
    </row>
    <row r="11" s="1" customFormat="1" ht="21.75" customHeight="1">
      <c r="A11" s="73" t="s">
        <v>68</v>
      </c>
    </row>
    <row r="12" s="1" customFormat="1" ht="23.25">
      <c r="A12" s="1" t="s">
        <v>65</v>
      </c>
    </row>
    <row r="13" spans="2:8" s="1" customFormat="1" ht="23.25">
      <c r="B13" s="1" t="s">
        <v>3</v>
      </c>
      <c r="H13" s="72" t="s">
        <v>205</v>
      </c>
    </row>
    <row r="14" s="1" customFormat="1" ht="21.75" customHeight="1">
      <c r="B14" s="1" t="s">
        <v>4</v>
      </c>
    </row>
    <row r="15" spans="2:8" s="1" customFormat="1" ht="21.75" customHeight="1">
      <c r="B15" s="1" t="s">
        <v>5</v>
      </c>
      <c r="D15" s="72" t="s">
        <v>39</v>
      </c>
      <c r="E15" s="72" t="s">
        <v>120</v>
      </c>
      <c r="H15" s="72"/>
    </row>
    <row r="16" spans="1:6" s="1" customFormat="1" ht="23.25">
      <c r="A16" s="1" t="s">
        <v>121</v>
      </c>
      <c r="F16" s="1" t="s">
        <v>122</v>
      </c>
    </row>
    <row r="17" s="1" customFormat="1" ht="23.25">
      <c r="A17" s="9" t="s">
        <v>197</v>
      </c>
    </row>
    <row r="18" s="1" customFormat="1" ht="23.25"/>
    <row r="19" s="1" customFormat="1" ht="21" customHeight="1">
      <c r="F19" s="1" t="s">
        <v>123</v>
      </c>
    </row>
    <row r="20" spans="1:11" s="1" customFormat="1" ht="23.25" customHeight="1">
      <c r="A20" s="5"/>
      <c r="B20" s="5"/>
      <c r="C20" s="5"/>
      <c r="D20" s="5"/>
      <c r="E20" s="5" t="s">
        <v>61</v>
      </c>
      <c r="F20" s="5"/>
      <c r="G20" s="5"/>
      <c r="H20" s="5"/>
      <c r="I20" s="5"/>
      <c r="J20" s="5"/>
      <c r="K20" s="5"/>
    </row>
    <row r="21" spans="1:7" s="1" customFormat="1" ht="24" customHeight="1">
      <c r="A21" s="72" t="s">
        <v>62</v>
      </c>
      <c r="F21" s="7"/>
      <c r="G21" s="72" t="s">
        <v>6</v>
      </c>
    </row>
    <row r="22" spans="1:7" s="1" customFormat="1" ht="21" customHeight="1">
      <c r="A22" s="1" t="s">
        <v>7</v>
      </c>
      <c r="F22" s="8"/>
      <c r="G22" s="1" t="s">
        <v>8</v>
      </c>
    </row>
    <row r="23" spans="1:7" s="1" customFormat="1" ht="21.75" customHeight="1">
      <c r="A23" s="1" t="s">
        <v>9</v>
      </c>
      <c r="C23" s="9" t="s">
        <v>10</v>
      </c>
      <c r="D23" s="9"/>
      <c r="E23" s="9"/>
      <c r="F23" s="8"/>
      <c r="G23" s="1" t="s">
        <v>71</v>
      </c>
    </row>
    <row r="24" spans="3:7" s="1" customFormat="1" ht="21.75" customHeight="1">
      <c r="C24" s="9" t="s">
        <v>11</v>
      </c>
      <c r="D24" s="9"/>
      <c r="E24" s="9"/>
      <c r="F24" s="8"/>
      <c r="G24" s="73" t="s">
        <v>60</v>
      </c>
    </row>
    <row r="25" spans="1:7" s="1" customFormat="1" ht="21" customHeight="1">
      <c r="A25" s="1" t="s">
        <v>12</v>
      </c>
      <c r="C25" s="1" t="s">
        <v>13</v>
      </c>
      <c r="F25" s="8"/>
      <c r="G25" s="1" t="s">
        <v>71</v>
      </c>
    </row>
    <row r="26" spans="3:7" s="1" customFormat="1" ht="21" customHeight="1">
      <c r="C26" s="1" t="s">
        <v>14</v>
      </c>
      <c r="F26" s="8"/>
      <c r="G26" s="1" t="s">
        <v>71</v>
      </c>
    </row>
    <row r="27" spans="3:7" s="1" customFormat="1" ht="21" customHeight="1">
      <c r="C27" s="1" t="s">
        <v>63</v>
      </c>
      <c r="F27" s="8"/>
      <c r="G27" s="1" t="s">
        <v>71</v>
      </c>
    </row>
    <row r="28" spans="6:7" s="1" customFormat="1" ht="21" customHeight="1">
      <c r="F28" s="8"/>
      <c r="G28" s="72" t="s">
        <v>64</v>
      </c>
    </row>
    <row r="29" spans="6:7" s="1" customFormat="1" ht="21" customHeight="1">
      <c r="F29" s="8"/>
      <c r="G29" s="1" t="s">
        <v>71</v>
      </c>
    </row>
    <row r="30" spans="6:7" s="1" customFormat="1" ht="18.75" customHeight="1">
      <c r="F30" s="8"/>
      <c r="G30" s="1" t="s">
        <v>71</v>
      </c>
    </row>
    <row r="31" spans="1:7" s="1" customFormat="1" ht="18.75" customHeight="1">
      <c r="A31" s="72" t="s">
        <v>15</v>
      </c>
      <c r="F31" s="8"/>
      <c r="G31" s="1" t="s">
        <v>71</v>
      </c>
    </row>
    <row r="32" spans="1:7" s="1" customFormat="1" ht="21.75" customHeight="1">
      <c r="A32" s="1" t="s">
        <v>16</v>
      </c>
      <c r="F32" s="8"/>
      <c r="G32" s="72" t="s">
        <v>17</v>
      </c>
    </row>
    <row r="33" spans="1:7" s="1" customFormat="1" ht="21" customHeight="1">
      <c r="A33" s="1" t="s">
        <v>16</v>
      </c>
      <c r="F33" s="8"/>
      <c r="G33" s="1" t="s">
        <v>71</v>
      </c>
    </row>
    <row r="34" spans="1:7" s="1" customFormat="1" ht="21" customHeight="1">
      <c r="A34" s="1" t="s">
        <v>16</v>
      </c>
      <c r="F34" s="8"/>
      <c r="G34" s="1" t="s">
        <v>71</v>
      </c>
    </row>
    <row r="35" spans="1:7" s="1" customFormat="1" ht="21" customHeight="1">
      <c r="A35" s="1" t="s">
        <v>16</v>
      </c>
      <c r="F35" s="8"/>
      <c r="G35" s="1" t="s">
        <v>71</v>
      </c>
    </row>
    <row r="36" spans="1:7" s="1" customFormat="1" ht="21" customHeight="1">
      <c r="A36" s="1" t="s">
        <v>16</v>
      </c>
      <c r="F36" s="8"/>
      <c r="G36" s="1" t="s">
        <v>71</v>
      </c>
    </row>
    <row r="37" spans="1:7" s="1" customFormat="1" ht="21" customHeight="1">
      <c r="A37" s="1" t="s">
        <v>16</v>
      </c>
      <c r="F37" s="8"/>
      <c r="G37" s="1" t="s">
        <v>71</v>
      </c>
    </row>
  </sheetData>
  <sheetProtection/>
  <printOptions horizontalCentered="1" verticalCentered="1"/>
  <pageMargins left="0.2362204724409449" right="0.15748031496062992" top="0.11811023622047245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N35"/>
  <sheetViews>
    <sheetView zoomScalePageLayoutView="0" workbookViewId="0" topLeftCell="A13">
      <selection activeCell="R22" sqref="R22"/>
    </sheetView>
  </sheetViews>
  <sheetFormatPr defaultColWidth="9.140625" defaultRowHeight="12.75"/>
  <cols>
    <col min="1" max="2" width="2.00390625" style="0" customWidth="1"/>
    <col min="3" max="3" width="5.7109375" style="0" customWidth="1"/>
    <col min="4" max="4" width="13.57421875" style="0" customWidth="1"/>
    <col min="5" max="6" width="7.140625" style="0" customWidth="1"/>
    <col min="7" max="7" width="11.140625" style="0" customWidth="1"/>
    <col min="8" max="8" width="9.57421875" style="0" customWidth="1"/>
    <col min="9" max="9" width="1.28515625" style="0" customWidth="1"/>
    <col min="10" max="10" width="3.421875" style="0" customWidth="1"/>
    <col min="11" max="12" width="6.00390625" style="0" customWidth="1"/>
    <col min="13" max="13" width="11.140625" style="0" customWidth="1"/>
    <col min="14" max="14" width="15.421875" style="0" customWidth="1"/>
  </cols>
  <sheetData>
    <row r="1" spans="1:14" s="11" customFormat="1" ht="29.25">
      <c r="A1" s="25"/>
      <c r="B1" s="16"/>
      <c r="C1" s="16"/>
      <c r="D1" s="16"/>
      <c r="E1" s="16"/>
      <c r="F1" s="16"/>
      <c r="G1" s="148" t="s">
        <v>18</v>
      </c>
      <c r="H1" s="148"/>
      <c r="I1" s="148"/>
      <c r="J1" s="37"/>
      <c r="K1" s="16"/>
      <c r="L1" s="16" t="s">
        <v>46</v>
      </c>
      <c r="M1" s="16"/>
      <c r="N1" s="18"/>
    </row>
    <row r="2" spans="1:14" s="11" customFormat="1" ht="24" thickBot="1">
      <c r="A2" s="22" t="s">
        <v>164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 t="s">
        <v>19</v>
      </c>
      <c r="M2" s="23"/>
      <c r="N2" s="24"/>
    </row>
    <row r="3" spans="1:14" s="11" customFormat="1" ht="28.5" customHeight="1">
      <c r="A3" s="25"/>
      <c r="B3" s="16"/>
      <c r="C3" s="16" t="s">
        <v>53</v>
      </c>
      <c r="D3" s="16"/>
      <c r="E3" s="16"/>
      <c r="F3" s="16"/>
      <c r="G3" s="16"/>
      <c r="H3" s="16" t="s">
        <v>56</v>
      </c>
      <c r="I3" s="16"/>
      <c r="J3" s="16"/>
      <c r="K3" s="16"/>
      <c r="L3" s="16"/>
      <c r="M3" s="16"/>
      <c r="N3" s="18"/>
    </row>
    <row r="4" spans="1:14" s="11" customFormat="1" ht="23.25">
      <c r="A4" s="19" t="s">
        <v>57</v>
      </c>
      <c r="B4" s="12"/>
      <c r="C4" s="12"/>
      <c r="D4" s="46"/>
      <c r="E4" s="12"/>
      <c r="F4" s="12"/>
      <c r="G4" s="12"/>
      <c r="H4" s="12"/>
      <c r="I4" s="12"/>
      <c r="J4" s="12"/>
      <c r="K4" s="12"/>
      <c r="L4" s="12"/>
      <c r="M4" s="12"/>
      <c r="N4" s="20"/>
    </row>
    <row r="5" spans="1:14" s="11" customFormat="1" ht="23.25">
      <c r="A5" s="19" t="s">
        <v>166</v>
      </c>
      <c r="B5" s="12"/>
      <c r="C5" s="12"/>
      <c r="D5" s="12"/>
      <c r="E5" s="12"/>
      <c r="F5" s="46"/>
      <c r="G5" s="12"/>
      <c r="H5" s="12"/>
      <c r="I5" s="12"/>
      <c r="J5" s="12"/>
      <c r="K5" s="12"/>
      <c r="L5" s="12"/>
      <c r="M5" s="12"/>
      <c r="N5" s="20"/>
    </row>
    <row r="6" spans="1:14" s="11" customFormat="1" ht="23.25">
      <c r="A6" s="19" t="s">
        <v>167</v>
      </c>
      <c r="B6" s="12"/>
      <c r="C6" s="12"/>
      <c r="D6" s="12"/>
      <c r="E6" s="46"/>
      <c r="F6" s="12"/>
      <c r="G6" s="12"/>
      <c r="H6" s="12"/>
      <c r="I6" s="12"/>
      <c r="J6" s="12"/>
      <c r="K6" s="12"/>
      <c r="L6" s="12"/>
      <c r="M6" s="12"/>
      <c r="N6" s="20"/>
    </row>
    <row r="7" spans="1:14" s="11" customFormat="1" ht="24" thickBot="1">
      <c r="A7" s="22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4" s="11" customFormat="1" ht="21.75" customHeight="1">
      <c r="A8" s="54">
        <v>1</v>
      </c>
      <c r="B8" s="55" t="s">
        <v>169</v>
      </c>
      <c r="C8" s="55"/>
      <c r="D8" s="55"/>
      <c r="E8" s="55"/>
      <c r="F8" s="56"/>
      <c r="G8" s="55"/>
      <c r="H8" s="56"/>
      <c r="I8" s="55"/>
      <c r="J8" s="55"/>
      <c r="K8" s="55"/>
      <c r="L8" s="56"/>
      <c r="M8" s="57"/>
      <c r="N8" s="95">
        <v>625</v>
      </c>
    </row>
    <row r="9" spans="1:14" s="11" customFormat="1" ht="21.75" customHeight="1">
      <c r="A9" s="58">
        <v>2</v>
      </c>
      <c r="B9" s="59" t="s">
        <v>168</v>
      </c>
      <c r="C9" s="59"/>
      <c r="D9" s="59"/>
      <c r="E9" s="59"/>
      <c r="F9" s="60"/>
      <c r="G9" s="59"/>
      <c r="H9" s="60"/>
      <c r="I9" s="59"/>
      <c r="J9" s="59"/>
      <c r="K9" s="59"/>
      <c r="L9" s="60"/>
      <c r="M9" s="61"/>
      <c r="N9" s="96">
        <f>500*8</f>
        <v>4000</v>
      </c>
    </row>
    <row r="10" spans="1:14" s="11" customFormat="1" ht="21.75" customHeight="1">
      <c r="A10" s="58">
        <v>3</v>
      </c>
      <c r="B10" s="59"/>
      <c r="C10" s="59"/>
      <c r="D10" s="59"/>
      <c r="E10" s="59"/>
      <c r="F10" s="60"/>
      <c r="G10" s="59"/>
      <c r="H10" s="60"/>
      <c r="I10" s="59"/>
      <c r="J10" s="59"/>
      <c r="K10" s="59"/>
      <c r="L10" s="60"/>
      <c r="M10" s="61"/>
      <c r="N10" s="62"/>
    </row>
    <row r="11" spans="1:14" s="11" customFormat="1" ht="21.75" customHeight="1">
      <c r="A11" s="58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3"/>
      <c r="N11" s="62"/>
    </row>
    <row r="12" spans="1:14" s="11" customFormat="1" ht="23.2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4" s="11" customFormat="1" ht="24" thickBot="1">
      <c r="A13" s="22"/>
      <c r="B13" s="23"/>
      <c r="C13" s="23"/>
      <c r="D13" s="74" t="s">
        <v>198</v>
      </c>
      <c r="E13" s="45"/>
      <c r="F13" s="45"/>
      <c r="G13" s="45"/>
      <c r="H13" s="45"/>
      <c r="I13" s="45"/>
      <c r="J13" s="45"/>
      <c r="K13" s="23"/>
      <c r="L13" s="23"/>
      <c r="M13" s="23"/>
      <c r="N13" s="47">
        <f>SUM(N8:N12)</f>
        <v>4625</v>
      </c>
    </row>
    <row r="14" spans="1:14" s="11" customFormat="1" ht="21.75" customHeight="1">
      <c r="A14" s="19" t="s">
        <v>21</v>
      </c>
      <c r="B14" s="12"/>
      <c r="C14" s="12" t="s">
        <v>51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/>
    </row>
    <row r="15" spans="1:14" s="11" customFormat="1" ht="21.75" customHeight="1">
      <c r="A15" s="19" t="s">
        <v>52</v>
      </c>
      <c r="B15" s="12"/>
      <c r="C15" s="12"/>
      <c r="D15" s="12"/>
      <c r="E15" s="12"/>
      <c r="F15" s="12"/>
      <c r="G15" s="12"/>
      <c r="H15" s="53">
        <v>30</v>
      </c>
      <c r="I15" s="12" t="s">
        <v>67</v>
      </c>
      <c r="J15" s="12"/>
      <c r="K15" s="12"/>
      <c r="L15" s="12"/>
      <c r="M15" s="12"/>
      <c r="N15" s="20"/>
    </row>
    <row r="16" spans="1:14" s="11" customFormat="1" ht="21.75" customHeight="1">
      <c r="A16" s="19" t="s">
        <v>54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0"/>
    </row>
    <row r="17" spans="1:14" s="11" customFormat="1" ht="21.75" customHeight="1">
      <c r="A17" s="19" t="s">
        <v>55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0"/>
    </row>
    <row r="18" spans="1:14" s="11" customFormat="1" ht="33.75" customHeight="1">
      <c r="A18" s="19"/>
      <c r="B18" s="12"/>
      <c r="C18" s="12" t="s">
        <v>77</v>
      </c>
      <c r="D18" s="12"/>
      <c r="E18" s="12"/>
      <c r="F18" s="12"/>
      <c r="G18" s="12"/>
      <c r="H18" s="12"/>
      <c r="I18" s="12" t="s">
        <v>41</v>
      </c>
      <c r="J18" s="12"/>
      <c r="K18" s="12"/>
      <c r="L18" s="12"/>
      <c r="M18" s="12"/>
      <c r="N18" s="20"/>
    </row>
    <row r="19" spans="1:14" s="11" customFormat="1" ht="24.75" customHeight="1" thickBot="1">
      <c r="A19" s="22"/>
      <c r="B19" s="23"/>
      <c r="C19" s="23" t="s">
        <v>49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 s="11" customFormat="1" ht="23.25">
      <c r="A20" s="15" t="s">
        <v>66</v>
      </c>
      <c r="B20" s="16"/>
      <c r="C20" s="16"/>
      <c r="D20" s="16"/>
      <c r="E20" s="16"/>
      <c r="F20" s="16"/>
      <c r="G20" s="16"/>
      <c r="H20" s="16"/>
      <c r="I20" s="25"/>
      <c r="J20" s="16"/>
      <c r="K20" s="16"/>
      <c r="L20" s="16"/>
      <c r="M20" s="17" t="s">
        <v>22</v>
      </c>
      <c r="N20" s="18"/>
    </row>
    <row r="21" spans="1:14" s="11" customFormat="1" ht="23.25">
      <c r="A21" s="19"/>
      <c r="B21" s="12"/>
      <c r="C21" s="12" t="s">
        <v>40</v>
      </c>
      <c r="D21" s="12"/>
      <c r="E21" s="12"/>
      <c r="F21" s="12"/>
      <c r="G21" s="12"/>
      <c r="H21" s="12"/>
      <c r="I21" s="19"/>
      <c r="J21" s="12"/>
      <c r="K21" s="12" t="s">
        <v>42</v>
      </c>
      <c r="L21" s="12"/>
      <c r="M21" s="12"/>
      <c r="N21" s="20"/>
    </row>
    <row r="22" spans="1:14" s="11" customFormat="1" ht="24" customHeight="1">
      <c r="A22" s="19" t="s">
        <v>199</v>
      </c>
      <c r="B22" s="12"/>
      <c r="C22" s="12"/>
      <c r="D22" s="44"/>
      <c r="E22" s="12"/>
      <c r="F22" s="12"/>
      <c r="G22" s="12"/>
      <c r="H22" s="12"/>
      <c r="I22" s="26"/>
      <c r="J22" s="48" t="str">
        <f>+A22</f>
        <v>         จำนวน………………4,625…………บาท</v>
      </c>
      <c r="L22" s="21"/>
      <c r="M22" s="44"/>
      <c r="N22" s="20"/>
    </row>
    <row r="23" spans="1:14" s="11" customFormat="1" ht="23.25">
      <c r="A23" s="70" t="s">
        <v>200</v>
      </c>
      <c r="B23" s="68"/>
      <c r="C23" s="68"/>
      <c r="D23" s="68"/>
      <c r="E23" s="68"/>
      <c r="F23" s="68"/>
      <c r="G23" s="12"/>
      <c r="H23" s="12"/>
      <c r="I23" s="70" t="str">
        <f>+A23</f>
        <v>(....สี่พันหกร้อยยี่สิบห้าบาทถ้วน................................)</v>
      </c>
      <c r="J23" s="68"/>
      <c r="K23" s="68"/>
      <c r="L23" s="68"/>
      <c r="M23" s="68"/>
      <c r="N23" s="71"/>
    </row>
    <row r="24" spans="1:14" s="11" customFormat="1" ht="27" customHeight="1">
      <c r="A24" s="19"/>
      <c r="B24" s="12"/>
      <c r="C24" s="12" t="s">
        <v>43</v>
      </c>
      <c r="D24" s="12"/>
      <c r="E24" s="12"/>
      <c r="F24" s="12"/>
      <c r="G24" s="12"/>
      <c r="H24" s="12"/>
      <c r="I24" s="19" t="s">
        <v>47</v>
      </c>
      <c r="J24" s="12"/>
      <c r="K24" s="12"/>
      <c r="L24" s="12"/>
      <c r="M24" s="12"/>
      <c r="N24" s="20"/>
    </row>
    <row r="25" spans="1:14" s="11" customFormat="1" ht="30" customHeight="1" thickBot="1">
      <c r="A25" s="22"/>
      <c r="B25" s="23"/>
      <c r="C25" s="23" t="s">
        <v>48</v>
      </c>
      <c r="D25" s="23"/>
      <c r="E25" s="23"/>
      <c r="F25" s="23"/>
      <c r="G25" s="23"/>
      <c r="H25" s="23"/>
      <c r="I25" s="22"/>
      <c r="J25" s="23"/>
      <c r="K25" s="23" t="s">
        <v>50</v>
      </c>
      <c r="L25" s="23"/>
      <c r="M25" s="23"/>
      <c r="N25" s="24"/>
    </row>
    <row r="26" spans="1:14" s="11" customFormat="1" ht="19.5" customHeight="1">
      <c r="A26" s="25"/>
      <c r="B26" s="16"/>
      <c r="C26" s="16"/>
      <c r="D26" s="16"/>
      <c r="E26" s="16"/>
      <c r="F26" s="16"/>
      <c r="G26" s="149" t="s">
        <v>23</v>
      </c>
      <c r="H26" s="149"/>
      <c r="I26" s="16"/>
      <c r="J26" s="16"/>
      <c r="K26" s="16"/>
      <c r="L26" s="16"/>
      <c r="M26" s="16"/>
      <c r="N26" s="18"/>
    </row>
    <row r="27" spans="1:14" s="11" customFormat="1" ht="21.75" customHeight="1">
      <c r="A27" s="19"/>
      <c r="B27" s="12"/>
      <c r="C27" s="12" t="s">
        <v>201</v>
      </c>
      <c r="D27" s="12"/>
      <c r="E27" s="67"/>
      <c r="F27" s="67"/>
      <c r="G27" s="12"/>
      <c r="H27" s="69" t="s">
        <v>202</v>
      </c>
      <c r="I27" s="68"/>
      <c r="J27" s="68"/>
      <c r="K27" s="68"/>
      <c r="L27" s="68"/>
      <c r="M27" s="68"/>
      <c r="N27" s="20"/>
    </row>
    <row r="28" spans="1:14" s="11" customFormat="1" ht="21.75" customHeight="1">
      <c r="A28" s="19" t="s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0"/>
    </row>
    <row r="29" spans="1:14" s="11" customFormat="1" ht="30.75" customHeight="1">
      <c r="A29" s="19"/>
      <c r="B29" s="12"/>
      <c r="C29" s="12" t="s">
        <v>78</v>
      </c>
      <c r="D29" s="12"/>
      <c r="E29" s="12"/>
      <c r="F29" s="12"/>
      <c r="G29" s="12"/>
      <c r="H29" s="12"/>
      <c r="I29" s="12"/>
      <c r="J29" s="12"/>
      <c r="K29" s="12" t="s">
        <v>45</v>
      </c>
      <c r="L29" s="12"/>
      <c r="M29" s="12"/>
      <c r="N29" s="20"/>
    </row>
    <row r="30" spans="1:14" s="11" customFormat="1" ht="24" thickBot="1">
      <c r="A30" s="22"/>
      <c r="B30" s="23"/>
      <c r="C30" s="23" t="s">
        <v>25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1:14" s="11" customFormat="1" ht="19.5" customHeight="1">
      <c r="A31" s="28"/>
      <c r="B31" s="27"/>
      <c r="C31" s="27"/>
      <c r="D31" s="27"/>
      <c r="E31" s="27"/>
      <c r="F31" s="27"/>
      <c r="G31" s="150" t="s">
        <v>26</v>
      </c>
      <c r="H31" s="150"/>
      <c r="I31" s="27"/>
      <c r="J31" s="27"/>
      <c r="K31" s="27"/>
      <c r="L31" s="27"/>
      <c r="M31" s="27"/>
      <c r="N31" s="29"/>
    </row>
    <row r="32" spans="1:14" s="11" customFormat="1" ht="18" customHeight="1">
      <c r="A32" s="151" t="s">
        <v>27</v>
      </c>
      <c r="B32" s="152"/>
      <c r="C32" s="152"/>
      <c r="D32" s="152" t="s">
        <v>28</v>
      </c>
      <c r="E32" s="155" t="s">
        <v>26</v>
      </c>
      <c r="F32" s="155"/>
      <c r="G32" s="155"/>
      <c r="H32" s="156" t="s">
        <v>30</v>
      </c>
      <c r="I32" s="156"/>
      <c r="J32" s="156"/>
      <c r="K32" s="156"/>
      <c r="L32" s="140" t="s">
        <v>31</v>
      </c>
      <c r="M32" s="141"/>
      <c r="N32" s="144" t="s">
        <v>32</v>
      </c>
    </row>
    <row r="33" spans="1:14" s="14" customFormat="1" ht="25.5" customHeight="1">
      <c r="A33" s="153"/>
      <c r="B33" s="154"/>
      <c r="C33" s="154"/>
      <c r="D33" s="154"/>
      <c r="E33" s="146" t="s">
        <v>44</v>
      </c>
      <c r="F33" s="147"/>
      <c r="G33" s="30" t="s">
        <v>29</v>
      </c>
      <c r="H33" s="157"/>
      <c r="I33" s="157"/>
      <c r="J33" s="157"/>
      <c r="K33" s="157"/>
      <c r="L33" s="142"/>
      <c r="M33" s="143"/>
      <c r="N33" s="145"/>
    </row>
    <row r="34" spans="1:14" s="11" customFormat="1" ht="24.75" customHeight="1">
      <c r="A34" s="40"/>
      <c r="B34" s="41"/>
      <c r="C34" s="38"/>
      <c r="D34" s="41"/>
      <c r="E34" s="33"/>
      <c r="F34" s="41"/>
      <c r="G34" s="31"/>
      <c r="H34" s="33"/>
      <c r="I34" s="41"/>
      <c r="J34" s="41"/>
      <c r="K34" s="41"/>
      <c r="L34" s="33"/>
      <c r="M34" s="38"/>
      <c r="N34" s="35"/>
    </row>
    <row r="35" spans="1:14" ht="24.75" customHeight="1" thickBot="1">
      <c r="A35" s="42"/>
      <c r="B35" s="43"/>
      <c r="C35" s="39"/>
      <c r="D35" s="43"/>
      <c r="E35" s="34"/>
      <c r="F35" s="43"/>
      <c r="G35" s="32"/>
      <c r="H35" s="34"/>
      <c r="I35" s="43"/>
      <c r="J35" s="43"/>
      <c r="K35" s="43"/>
      <c r="L35" s="34"/>
      <c r="M35" s="39"/>
      <c r="N35" s="36"/>
    </row>
  </sheetData>
  <sheetProtection/>
  <mergeCells count="10">
    <mergeCell ref="A32:C33"/>
    <mergeCell ref="D32:D33"/>
    <mergeCell ref="E32:G32"/>
    <mergeCell ref="H32:K33"/>
    <mergeCell ref="L32:M33"/>
    <mergeCell ref="N32:N33"/>
    <mergeCell ref="E33:F33"/>
    <mergeCell ref="G1:I1"/>
    <mergeCell ref="G26:H26"/>
    <mergeCell ref="G31:H3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I34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4.421875" style="0" customWidth="1"/>
    <col min="2" max="2" width="30.7109375" style="0" customWidth="1"/>
    <col min="3" max="3" width="7.28125" style="0" customWidth="1"/>
    <col min="4" max="4" width="8.00390625" style="0" customWidth="1"/>
    <col min="5" max="5" width="8.28125" style="0" customWidth="1"/>
    <col min="6" max="7" width="8.140625" style="0" customWidth="1"/>
    <col min="8" max="8" width="8.00390625" style="0" customWidth="1"/>
    <col min="9" max="9" width="12.140625" style="0" customWidth="1"/>
  </cols>
  <sheetData>
    <row r="1" spans="1:9" s="11" customFormat="1" ht="23.25" customHeight="1">
      <c r="A1" s="158" t="s">
        <v>37</v>
      </c>
      <c r="B1" s="158"/>
      <c r="C1" s="158"/>
      <c r="D1" s="158"/>
      <c r="E1" s="158"/>
      <c r="F1" s="158"/>
      <c r="G1" s="158"/>
      <c r="H1" s="158"/>
      <c r="I1" s="158"/>
    </row>
    <row r="2" s="11" customFormat="1" ht="23.25"/>
    <row r="3" s="11" customFormat="1" ht="23.25">
      <c r="A3" s="11" t="s">
        <v>76</v>
      </c>
    </row>
    <row r="4" s="11" customFormat="1" ht="23.25">
      <c r="B4" s="11" t="s">
        <v>75</v>
      </c>
    </row>
    <row r="5" s="11" customFormat="1" ht="23.25">
      <c r="A5" s="11" t="s">
        <v>74</v>
      </c>
    </row>
    <row r="6" s="11" customFormat="1" ht="23.25">
      <c r="A6" s="11" t="s">
        <v>72</v>
      </c>
    </row>
    <row r="7" s="11" customFormat="1" ht="23.25">
      <c r="A7" s="11" t="s">
        <v>171</v>
      </c>
    </row>
    <row r="8" s="11" customFormat="1" ht="23.25">
      <c r="A8" s="11" t="s">
        <v>33</v>
      </c>
    </row>
    <row r="9" spans="1:9" s="11" customFormat="1" ht="23.25">
      <c r="A9" s="157" t="s">
        <v>34</v>
      </c>
      <c r="B9" s="157" t="s">
        <v>38</v>
      </c>
      <c r="C9" s="157"/>
      <c r="D9" s="157"/>
      <c r="E9" s="157"/>
      <c r="F9" s="157"/>
      <c r="G9" s="157"/>
      <c r="H9" s="157"/>
      <c r="I9" s="157" t="s">
        <v>29</v>
      </c>
    </row>
    <row r="10" spans="1:9" s="11" customFormat="1" ht="23.25">
      <c r="A10" s="159"/>
      <c r="B10" s="159"/>
      <c r="C10" s="159"/>
      <c r="D10" s="159"/>
      <c r="E10" s="159"/>
      <c r="F10" s="159"/>
      <c r="G10" s="159"/>
      <c r="H10" s="159"/>
      <c r="I10" s="159"/>
    </row>
    <row r="11" spans="1:9" s="11" customFormat="1" ht="23.25">
      <c r="A11" s="31">
        <v>1</v>
      </c>
      <c r="B11" s="41" t="str">
        <f>ตัวอย่างสัญญายืมเงิน!$B$8</f>
        <v>ค่าเบี้ยประชุมประธานกรรมการสถานศึกษาขั้นพื้นฐาน </v>
      </c>
      <c r="C11" s="41"/>
      <c r="D11" s="41"/>
      <c r="E11" s="41"/>
      <c r="F11" s="41"/>
      <c r="G11" s="41"/>
      <c r="H11" s="41"/>
      <c r="I11" s="97">
        <v>625</v>
      </c>
    </row>
    <row r="12" spans="1:9" s="11" customFormat="1" ht="23.25">
      <c r="A12" s="52">
        <v>2</v>
      </c>
      <c r="B12" s="49" t="str">
        <f>+ตัวอย่างสัญญายืมเงิน!$B$9</f>
        <v>ค่าเบี้ยประชุมกรรมการสถานศึกษาขั้นพื้นฐาน</v>
      </c>
      <c r="C12" s="49"/>
      <c r="D12" s="49"/>
      <c r="E12" s="49"/>
      <c r="F12" s="49"/>
      <c r="G12" s="49"/>
      <c r="H12" s="49"/>
      <c r="I12" s="98">
        <f>500*8</f>
        <v>4000</v>
      </c>
    </row>
    <row r="13" spans="1:9" s="11" customFormat="1" ht="23.25">
      <c r="A13" s="52"/>
      <c r="B13" s="49"/>
      <c r="C13" s="49"/>
      <c r="D13" s="49"/>
      <c r="E13" s="49"/>
      <c r="F13" s="49"/>
      <c r="G13" s="49"/>
      <c r="H13" s="49"/>
      <c r="I13" s="52"/>
    </row>
    <row r="14" spans="1:9" s="11" customFormat="1" ht="23.25">
      <c r="A14" s="52"/>
      <c r="B14" s="49"/>
      <c r="C14" s="49"/>
      <c r="D14" s="49"/>
      <c r="E14" s="49"/>
      <c r="F14" s="49"/>
      <c r="G14" s="49"/>
      <c r="H14" s="49"/>
      <c r="I14" s="52"/>
    </row>
    <row r="15" spans="1:9" s="11" customFormat="1" ht="23.25">
      <c r="A15" s="52"/>
      <c r="B15" s="49"/>
      <c r="C15" s="49"/>
      <c r="D15" s="49"/>
      <c r="E15" s="49"/>
      <c r="F15" s="49"/>
      <c r="G15" s="49"/>
      <c r="H15" s="49"/>
      <c r="I15" s="52"/>
    </row>
    <row r="16" spans="1:9" s="11" customFormat="1" ht="23.25">
      <c r="A16" s="52"/>
      <c r="B16" s="49"/>
      <c r="C16" s="49"/>
      <c r="D16" s="49"/>
      <c r="E16" s="49"/>
      <c r="F16" s="49"/>
      <c r="G16" s="49"/>
      <c r="H16" s="49"/>
      <c r="I16" s="52"/>
    </row>
    <row r="17" spans="1:9" s="11" customFormat="1" ht="23.25">
      <c r="A17" s="52"/>
      <c r="B17" s="49"/>
      <c r="C17" s="49"/>
      <c r="D17" s="49"/>
      <c r="E17" s="49"/>
      <c r="F17" s="49"/>
      <c r="G17" s="49"/>
      <c r="H17" s="49"/>
      <c r="I17" s="52"/>
    </row>
    <row r="18" spans="1:9" s="11" customFormat="1" ht="23.25">
      <c r="A18" s="52"/>
      <c r="B18" s="49"/>
      <c r="C18" s="49"/>
      <c r="D18" s="49"/>
      <c r="E18" s="49"/>
      <c r="F18" s="49"/>
      <c r="G18" s="49"/>
      <c r="H18" s="49"/>
      <c r="I18" s="52"/>
    </row>
    <row r="19" spans="1:9" s="11" customFormat="1" ht="23.25">
      <c r="A19" s="52"/>
      <c r="B19" s="49"/>
      <c r="C19" s="49"/>
      <c r="D19" s="49"/>
      <c r="E19" s="49"/>
      <c r="F19" s="49"/>
      <c r="G19" s="49"/>
      <c r="H19" s="49"/>
      <c r="I19" s="52"/>
    </row>
    <row r="20" spans="1:9" s="11" customFormat="1" ht="23.25">
      <c r="A20" s="52"/>
      <c r="B20" s="49"/>
      <c r="C20" s="49"/>
      <c r="D20" s="49"/>
      <c r="E20" s="49"/>
      <c r="F20" s="49"/>
      <c r="G20" s="49"/>
      <c r="H20" s="49"/>
      <c r="I20" s="52"/>
    </row>
    <row r="21" spans="1:9" s="11" customFormat="1" ht="23.25">
      <c r="A21" s="52"/>
      <c r="B21" s="49"/>
      <c r="C21" s="49"/>
      <c r="D21" s="49"/>
      <c r="E21" s="49"/>
      <c r="F21" s="49"/>
      <c r="G21" s="49"/>
      <c r="H21" s="49"/>
      <c r="I21" s="52"/>
    </row>
    <row r="22" spans="1:9" s="11" customFormat="1" ht="23.25">
      <c r="A22" s="52"/>
      <c r="B22" s="49"/>
      <c r="C22" s="49"/>
      <c r="D22" s="49"/>
      <c r="E22" s="49"/>
      <c r="F22" s="49"/>
      <c r="G22" s="49"/>
      <c r="H22" s="49"/>
      <c r="I22" s="52"/>
    </row>
    <row r="23" spans="1:9" s="11" customFormat="1" ht="23.25">
      <c r="A23" s="52"/>
      <c r="B23" s="49"/>
      <c r="C23" s="49"/>
      <c r="D23" s="49"/>
      <c r="E23" s="49"/>
      <c r="F23" s="49"/>
      <c r="G23" s="49"/>
      <c r="H23" s="49"/>
      <c r="I23" s="52"/>
    </row>
    <row r="24" spans="1:9" s="11" customFormat="1" ht="23.25">
      <c r="A24" s="52"/>
      <c r="B24" s="49"/>
      <c r="C24" s="49"/>
      <c r="D24" s="49"/>
      <c r="E24" s="49"/>
      <c r="F24" s="49"/>
      <c r="G24" s="49"/>
      <c r="H24" s="49"/>
      <c r="I24" s="52"/>
    </row>
    <row r="25" spans="1:9" s="11" customFormat="1" ht="23.25">
      <c r="A25" s="52"/>
      <c r="B25" s="49"/>
      <c r="C25" s="49"/>
      <c r="D25" s="49"/>
      <c r="E25" s="49"/>
      <c r="F25" s="49"/>
      <c r="G25" s="49"/>
      <c r="H25" s="49"/>
      <c r="I25" s="52"/>
    </row>
    <row r="26" spans="1:9" s="11" customFormat="1" ht="23.25">
      <c r="A26" s="50"/>
      <c r="B26" s="51"/>
      <c r="C26" s="51"/>
      <c r="D26" s="51"/>
      <c r="E26" s="51"/>
      <c r="F26" s="51"/>
      <c r="G26" s="51"/>
      <c r="H26" s="51"/>
      <c r="I26" s="50"/>
    </row>
    <row r="27" spans="2:9" s="11" customFormat="1" ht="35.25" customHeight="1">
      <c r="B27" s="11" t="s">
        <v>203</v>
      </c>
      <c r="I27" s="99">
        <f>+I11+I12</f>
        <v>4625</v>
      </c>
    </row>
    <row r="28" s="11" customFormat="1" ht="23.25"/>
    <row r="29" s="11" customFormat="1" ht="23.25"/>
    <row r="30" s="11" customFormat="1" ht="23.25">
      <c r="E30" s="11" t="s">
        <v>79</v>
      </c>
    </row>
    <row r="31" s="11" customFormat="1" ht="23.25">
      <c r="E31" s="11" t="s">
        <v>73</v>
      </c>
    </row>
    <row r="32" s="11" customFormat="1" ht="23.25">
      <c r="G32" s="13" t="s">
        <v>35</v>
      </c>
    </row>
    <row r="33" s="11" customFormat="1" ht="23.25"/>
    <row r="34" s="11" customFormat="1" ht="23.25">
      <c r="A34" s="11" t="s">
        <v>36</v>
      </c>
    </row>
    <row r="35" s="11" customFormat="1" ht="23.25"/>
    <row r="36" s="11" customFormat="1" ht="23.25"/>
  </sheetData>
  <sheetProtection/>
  <mergeCells count="4">
    <mergeCell ref="A1:I1"/>
    <mergeCell ref="A9:A10"/>
    <mergeCell ref="B9:H10"/>
    <mergeCell ref="I9:I10"/>
  </mergeCells>
  <printOptions horizontalCentered="1" verticalCentered="1"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8.28125" style="10" customWidth="1"/>
    <col min="2" max="2" width="7.57421875" style="10" customWidth="1"/>
    <col min="3" max="6" width="9.140625" style="10" customWidth="1"/>
    <col min="7" max="7" width="11.7109375" style="10" customWidth="1"/>
    <col min="8" max="9" width="9.140625" style="10" customWidth="1"/>
    <col min="10" max="10" width="8.7109375" style="10" customWidth="1"/>
    <col min="11" max="11" width="11.00390625" style="10" customWidth="1"/>
    <col min="12" max="16384" width="9.140625" style="10" customWidth="1"/>
  </cols>
  <sheetData>
    <row r="1" s="1" customFormat="1" ht="57.75" customHeight="1">
      <c r="F1" s="2" t="s">
        <v>0</v>
      </c>
    </row>
    <row r="2" s="1" customFormat="1" ht="14.25" customHeight="1"/>
    <row r="3" spans="1:8" s="1" customFormat="1" ht="23.25">
      <c r="A3" s="3" t="s">
        <v>59</v>
      </c>
      <c r="H3" s="1" t="s">
        <v>207</v>
      </c>
    </row>
    <row r="4" s="1" customFormat="1" ht="23.25">
      <c r="A4" s="3" t="s">
        <v>1</v>
      </c>
    </row>
    <row r="5" spans="1:11" s="1" customFormat="1" ht="25.5" customHeigh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="1" customFormat="1" ht="17.25" customHeight="1">
      <c r="A6" s="6"/>
    </row>
    <row r="7" s="1" customFormat="1" ht="23.25">
      <c r="A7" s="3" t="s">
        <v>58</v>
      </c>
    </row>
    <row r="8" s="1" customFormat="1" ht="23.25">
      <c r="B8" s="1" t="s">
        <v>70</v>
      </c>
    </row>
    <row r="9" s="1" customFormat="1" ht="23.25">
      <c r="A9" s="1" t="s">
        <v>69</v>
      </c>
    </row>
    <row r="10" s="1" customFormat="1" ht="21.75" customHeight="1">
      <c r="B10" s="1" t="s">
        <v>165</v>
      </c>
    </row>
    <row r="11" s="1" customFormat="1" ht="21.75" customHeight="1">
      <c r="A11" s="73" t="s">
        <v>68</v>
      </c>
    </row>
    <row r="12" s="1" customFormat="1" ht="23.25">
      <c r="A12" s="1" t="s">
        <v>65</v>
      </c>
    </row>
    <row r="13" spans="2:8" s="1" customFormat="1" ht="23.25">
      <c r="B13" s="1" t="s">
        <v>3</v>
      </c>
      <c r="H13" s="72" t="s">
        <v>205</v>
      </c>
    </row>
    <row r="14" s="1" customFormat="1" ht="21.75" customHeight="1">
      <c r="B14" s="1" t="s">
        <v>4</v>
      </c>
    </row>
    <row r="15" spans="2:8" s="1" customFormat="1" ht="21.75" customHeight="1">
      <c r="B15" s="1" t="s">
        <v>5</v>
      </c>
      <c r="D15" s="72" t="s">
        <v>39</v>
      </c>
      <c r="E15" s="72" t="s">
        <v>120</v>
      </c>
      <c r="H15" s="72"/>
    </row>
    <row r="16" spans="1:6" s="1" customFormat="1" ht="23.25">
      <c r="A16" s="1" t="s">
        <v>121</v>
      </c>
      <c r="F16" s="1" t="s">
        <v>122</v>
      </c>
    </row>
    <row r="17" s="1" customFormat="1" ht="23.25">
      <c r="A17" s="9" t="s">
        <v>206</v>
      </c>
    </row>
    <row r="18" s="1" customFormat="1" ht="23.25"/>
    <row r="19" s="1" customFormat="1" ht="21" customHeight="1">
      <c r="F19" s="1" t="s">
        <v>123</v>
      </c>
    </row>
    <row r="20" spans="1:11" s="1" customFormat="1" ht="23.25" customHeight="1">
      <c r="A20" s="5"/>
      <c r="B20" s="5"/>
      <c r="C20" s="5"/>
      <c r="D20" s="5"/>
      <c r="E20" s="5" t="s">
        <v>61</v>
      </c>
      <c r="F20" s="5"/>
      <c r="G20" s="5"/>
      <c r="H20" s="5"/>
      <c r="I20" s="5"/>
      <c r="J20" s="5"/>
      <c r="K20" s="5"/>
    </row>
    <row r="21" spans="1:7" s="1" customFormat="1" ht="24" customHeight="1">
      <c r="A21" s="72" t="s">
        <v>62</v>
      </c>
      <c r="F21" s="7"/>
      <c r="G21" s="72" t="s">
        <v>6</v>
      </c>
    </row>
    <row r="22" spans="1:7" s="1" customFormat="1" ht="21" customHeight="1">
      <c r="A22" s="1" t="s">
        <v>7</v>
      </c>
      <c r="F22" s="8"/>
      <c r="G22" s="1" t="s">
        <v>8</v>
      </c>
    </row>
    <row r="23" spans="1:7" s="1" customFormat="1" ht="21.75" customHeight="1">
      <c r="A23" s="1" t="s">
        <v>9</v>
      </c>
      <c r="C23" s="9" t="s">
        <v>10</v>
      </c>
      <c r="D23" s="9"/>
      <c r="E23" s="9"/>
      <c r="F23" s="8"/>
      <c r="G23" s="1" t="s">
        <v>71</v>
      </c>
    </row>
    <row r="24" spans="3:7" s="1" customFormat="1" ht="21.75" customHeight="1">
      <c r="C24" s="9" t="s">
        <v>11</v>
      </c>
      <c r="D24" s="9"/>
      <c r="E24" s="9"/>
      <c r="F24" s="8"/>
      <c r="G24" s="73" t="s">
        <v>60</v>
      </c>
    </row>
    <row r="25" spans="1:7" s="1" customFormat="1" ht="21" customHeight="1">
      <c r="A25" s="1" t="s">
        <v>12</v>
      </c>
      <c r="C25" s="1" t="s">
        <v>13</v>
      </c>
      <c r="F25" s="8"/>
      <c r="G25" s="1" t="s">
        <v>71</v>
      </c>
    </row>
    <row r="26" spans="3:7" s="1" customFormat="1" ht="21" customHeight="1">
      <c r="C26" s="1" t="s">
        <v>14</v>
      </c>
      <c r="F26" s="8"/>
      <c r="G26" s="1" t="s">
        <v>71</v>
      </c>
    </row>
    <row r="27" spans="3:7" s="1" customFormat="1" ht="21" customHeight="1">
      <c r="C27" s="1" t="s">
        <v>63</v>
      </c>
      <c r="F27" s="8"/>
      <c r="G27" s="1" t="s">
        <v>71</v>
      </c>
    </row>
    <row r="28" spans="6:7" s="1" customFormat="1" ht="21" customHeight="1">
      <c r="F28" s="8"/>
      <c r="G28" s="72" t="s">
        <v>64</v>
      </c>
    </row>
    <row r="29" spans="6:7" s="1" customFormat="1" ht="21" customHeight="1">
      <c r="F29" s="8"/>
      <c r="G29" s="1" t="s">
        <v>71</v>
      </c>
    </row>
    <row r="30" spans="6:7" s="1" customFormat="1" ht="18.75" customHeight="1">
      <c r="F30" s="8"/>
      <c r="G30" s="1" t="s">
        <v>71</v>
      </c>
    </row>
    <row r="31" spans="1:7" s="1" customFormat="1" ht="18.75" customHeight="1">
      <c r="A31" s="72" t="s">
        <v>15</v>
      </c>
      <c r="F31" s="8"/>
      <c r="G31" s="1" t="s">
        <v>71</v>
      </c>
    </row>
    <row r="32" spans="1:7" s="1" customFormat="1" ht="21.75" customHeight="1">
      <c r="A32" s="1" t="s">
        <v>16</v>
      </c>
      <c r="F32" s="8"/>
      <c r="G32" s="72" t="s">
        <v>17</v>
      </c>
    </row>
    <row r="33" spans="1:7" s="1" customFormat="1" ht="21" customHeight="1">
      <c r="A33" s="1" t="s">
        <v>16</v>
      </c>
      <c r="F33" s="8"/>
      <c r="G33" s="1" t="s">
        <v>71</v>
      </c>
    </row>
    <row r="34" spans="1:7" s="1" customFormat="1" ht="21" customHeight="1">
      <c r="A34" s="1" t="s">
        <v>16</v>
      </c>
      <c r="F34" s="8"/>
      <c r="G34" s="1" t="s">
        <v>71</v>
      </c>
    </row>
    <row r="35" spans="1:7" s="1" customFormat="1" ht="21" customHeight="1">
      <c r="A35" s="1" t="s">
        <v>16</v>
      </c>
      <c r="F35" s="8"/>
      <c r="G35" s="1" t="s">
        <v>71</v>
      </c>
    </row>
    <row r="36" spans="1:7" s="1" customFormat="1" ht="21" customHeight="1">
      <c r="A36" s="1" t="s">
        <v>16</v>
      </c>
      <c r="F36" s="8"/>
      <c r="G36" s="1" t="s">
        <v>71</v>
      </c>
    </row>
  </sheetData>
  <sheetProtection/>
  <printOptions/>
  <pageMargins left="0.23" right="0.11" top="0.3" bottom="0.26" header="0.16" footer="0.16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2" width="2.00390625" style="0" customWidth="1"/>
    <col min="3" max="3" width="5.7109375" style="0" customWidth="1"/>
    <col min="4" max="4" width="13.57421875" style="0" customWidth="1"/>
    <col min="5" max="6" width="7.140625" style="0" customWidth="1"/>
    <col min="7" max="7" width="11.140625" style="0" customWidth="1"/>
    <col min="8" max="8" width="9.57421875" style="0" customWidth="1"/>
    <col min="9" max="9" width="1.28515625" style="0" customWidth="1"/>
    <col min="10" max="10" width="3.421875" style="0" customWidth="1"/>
    <col min="11" max="12" width="6.00390625" style="0" customWidth="1"/>
    <col min="13" max="13" width="11.140625" style="0" customWidth="1"/>
    <col min="14" max="14" width="15.421875" style="0" customWidth="1"/>
  </cols>
  <sheetData>
    <row r="1" spans="1:14" s="11" customFormat="1" ht="29.25">
      <c r="A1" s="25"/>
      <c r="B1" s="16"/>
      <c r="C1" s="16"/>
      <c r="D1" s="16"/>
      <c r="E1" s="16"/>
      <c r="F1" s="16"/>
      <c r="G1" s="148" t="s">
        <v>18</v>
      </c>
      <c r="H1" s="148"/>
      <c r="I1" s="148"/>
      <c r="J1" s="37"/>
      <c r="K1" s="16"/>
      <c r="L1" s="16" t="s">
        <v>46</v>
      </c>
      <c r="M1" s="16"/>
      <c r="N1" s="18"/>
    </row>
    <row r="2" spans="1:14" s="11" customFormat="1" ht="24" thickBot="1">
      <c r="A2" s="22" t="s">
        <v>208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 t="s">
        <v>19</v>
      </c>
      <c r="M2" s="23"/>
      <c r="N2" s="24"/>
    </row>
    <row r="3" spans="1:14" s="11" customFormat="1" ht="28.5" customHeight="1">
      <c r="A3" s="25"/>
      <c r="B3" s="16"/>
      <c r="C3" s="16" t="s">
        <v>53</v>
      </c>
      <c r="D3" s="16"/>
      <c r="E3" s="16"/>
      <c r="F3" s="16"/>
      <c r="G3" s="16"/>
      <c r="H3" s="16" t="s">
        <v>56</v>
      </c>
      <c r="I3" s="16"/>
      <c r="J3" s="16"/>
      <c r="K3" s="16"/>
      <c r="L3" s="16"/>
      <c r="M3" s="16"/>
      <c r="N3" s="18"/>
    </row>
    <row r="4" spans="1:14" s="11" customFormat="1" ht="23.25">
      <c r="A4" s="19" t="s">
        <v>57</v>
      </c>
      <c r="B4" s="12"/>
      <c r="C4" s="12"/>
      <c r="D4" s="46"/>
      <c r="E4" s="12"/>
      <c r="F4" s="12"/>
      <c r="G4" s="12"/>
      <c r="H4" s="12"/>
      <c r="I4" s="12"/>
      <c r="J4" s="12"/>
      <c r="K4" s="12"/>
      <c r="L4" s="12"/>
      <c r="M4" s="12"/>
      <c r="N4" s="20"/>
    </row>
    <row r="5" spans="1:14" s="11" customFormat="1" ht="23.25">
      <c r="A5" s="19" t="s">
        <v>209</v>
      </c>
      <c r="B5" s="12"/>
      <c r="C5" s="12"/>
      <c r="D5" s="12"/>
      <c r="E5" s="12"/>
      <c r="F5" s="46"/>
      <c r="G5" s="12"/>
      <c r="H5" s="12"/>
      <c r="I5" s="12"/>
      <c r="J5" s="12"/>
      <c r="K5" s="12"/>
      <c r="L5" s="12"/>
      <c r="M5" s="12"/>
      <c r="N5" s="20"/>
    </row>
    <row r="6" spans="1:14" s="11" customFormat="1" ht="23.25">
      <c r="A6" s="19" t="s">
        <v>210</v>
      </c>
      <c r="B6" s="12"/>
      <c r="C6" s="12"/>
      <c r="D6" s="12"/>
      <c r="E6" s="46"/>
      <c r="F6" s="12"/>
      <c r="G6" s="12"/>
      <c r="H6" s="12"/>
      <c r="I6" s="12"/>
      <c r="J6" s="12"/>
      <c r="K6" s="12"/>
      <c r="L6" s="12"/>
      <c r="M6" s="12"/>
      <c r="N6" s="20"/>
    </row>
    <row r="7" spans="1:14" s="11" customFormat="1" ht="24" thickBot="1">
      <c r="A7" s="22" t="s">
        <v>20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4"/>
    </row>
    <row r="8" spans="1:14" s="11" customFormat="1" ht="21.75" customHeight="1">
      <c r="A8" s="54">
        <v>1</v>
      </c>
      <c r="B8" s="55"/>
      <c r="C8" s="55"/>
      <c r="D8" s="55"/>
      <c r="E8" s="55"/>
      <c r="F8" s="56"/>
      <c r="G8" s="55"/>
      <c r="H8" s="56"/>
      <c r="I8" s="55"/>
      <c r="J8" s="55"/>
      <c r="K8" s="55"/>
      <c r="L8" s="56"/>
      <c r="M8" s="57"/>
      <c r="N8" s="138"/>
    </row>
    <row r="9" spans="1:14" s="11" customFormat="1" ht="21.75" customHeight="1">
      <c r="A9" s="58">
        <v>2</v>
      </c>
      <c r="B9" s="59"/>
      <c r="C9" s="59"/>
      <c r="D9" s="59"/>
      <c r="E9" s="59"/>
      <c r="F9" s="60"/>
      <c r="G9" s="59"/>
      <c r="H9" s="60"/>
      <c r="I9" s="59"/>
      <c r="J9" s="59"/>
      <c r="K9" s="59"/>
      <c r="L9" s="60"/>
      <c r="M9" s="61"/>
      <c r="N9" s="62"/>
    </row>
    <row r="10" spans="1:14" s="11" customFormat="1" ht="21.75" customHeight="1">
      <c r="A10" s="58">
        <v>3</v>
      </c>
      <c r="B10" s="59"/>
      <c r="C10" s="59"/>
      <c r="D10" s="59"/>
      <c r="E10" s="59"/>
      <c r="F10" s="60"/>
      <c r="G10" s="59"/>
      <c r="H10" s="60"/>
      <c r="I10" s="59"/>
      <c r="J10" s="59"/>
      <c r="K10" s="59"/>
      <c r="L10" s="60"/>
      <c r="M10" s="61"/>
      <c r="N10" s="62"/>
    </row>
    <row r="11" spans="1:14" s="11" customFormat="1" ht="21.75" customHeight="1">
      <c r="A11" s="58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3"/>
      <c r="N11" s="62"/>
    </row>
    <row r="12" spans="1:14" s="11" customFormat="1" ht="23.2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6"/>
    </row>
    <row r="13" spans="1:14" s="11" customFormat="1" ht="24" thickBot="1">
      <c r="A13" s="22"/>
      <c r="B13" s="23"/>
      <c r="C13" s="23"/>
      <c r="D13" s="74" t="s">
        <v>211</v>
      </c>
      <c r="E13" s="45"/>
      <c r="F13" s="45"/>
      <c r="G13" s="45"/>
      <c r="H13" s="45"/>
      <c r="I13" s="45"/>
      <c r="J13" s="45"/>
      <c r="K13" s="23"/>
      <c r="L13" s="23"/>
      <c r="M13" s="23"/>
      <c r="N13" s="47"/>
    </row>
    <row r="14" spans="1:14" s="11" customFormat="1" ht="21.75" customHeight="1">
      <c r="A14" s="19" t="s">
        <v>21</v>
      </c>
      <c r="B14" s="12"/>
      <c r="C14" s="12" t="s">
        <v>51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20"/>
    </row>
    <row r="15" spans="1:14" s="11" customFormat="1" ht="21.75" customHeight="1">
      <c r="A15" s="19" t="s">
        <v>52</v>
      </c>
      <c r="B15" s="12"/>
      <c r="C15" s="12"/>
      <c r="D15" s="12"/>
      <c r="E15" s="12"/>
      <c r="F15" s="12"/>
      <c r="G15" s="12"/>
      <c r="H15" s="53">
        <v>30</v>
      </c>
      <c r="I15" s="12" t="s">
        <v>67</v>
      </c>
      <c r="J15" s="12"/>
      <c r="K15" s="12"/>
      <c r="L15" s="12"/>
      <c r="M15" s="12"/>
      <c r="N15" s="20"/>
    </row>
    <row r="16" spans="1:14" s="11" customFormat="1" ht="21.75" customHeight="1">
      <c r="A16" s="19" t="s">
        <v>54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20"/>
    </row>
    <row r="17" spans="1:14" s="11" customFormat="1" ht="21.75" customHeight="1">
      <c r="A17" s="19" t="s">
        <v>55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20"/>
    </row>
    <row r="18" spans="1:14" s="11" customFormat="1" ht="33.75" customHeight="1">
      <c r="A18" s="19"/>
      <c r="B18" s="12"/>
      <c r="C18" s="12" t="s">
        <v>77</v>
      </c>
      <c r="D18" s="12"/>
      <c r="E18" s="12"/>
      <c r="F18" s="12"/>
      <c r="G18" s="12"/>
      <c r="H18" s="12"/>
      <c r="I18" s="12" t="s">
        <v>41</v>
      </c>
      <c r="J18" s="12"/>
      <c r="K18" s="12"/>
      <c r="L18" s="12"/>
      <c r="M18" s="12"/>
      <c r="N18" s="20"/>
    </row>
    <row r="19" spans="1:14" s="11" customFormat="1" ht="24.75" customHeight="1" thickBot="1">
      <c r="A19" s="22"/>
      <c r="B19" s="23"/>
      <c r="C19" s="23" t="s">
        <v>49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/>
    </row>
    <row r="20" spans="1:14" s="11" customFormat="1" ht="23.25">
      <c r="A20" s="15" t="s">
        <v>66</v>
      </c>
      <c r="B20" s="16"/>
      <c r="C20" s="16"/>
      <c r="D20" s="16"/>
      <c r="E20" s="16"/>
      <c r="F20" s="16"/>
      <c r="G20" s="16"/>
      <c r="H20" s="16"/>
      <c r="I20" s="25"/>
      <c r="J20" s="16"/>
      <c r="K20" s="16"/>
      <c r="L20" s="16"/>
      <c r="M20" s="17" t="s">
        <v>22</v>
      </c>
      <c r="N20" s="18"/>
    </row>
    <row r="21" spans="1:14" s="11" customFormat="1" ht="23.25">
      <c r="A21" s="19"/>
      <c r="B21" s="12"/>
      <c r="C21" s="12" t="s">
        <v>40</v>
      </c>
      <c r="D21" s="12"/>
      <c r="E21" s="12"/>
      <c r="F21" s="12"/>
      <c r="G21" s="12"/>
      <c r="H21" s="12"/>
      <c r="I21" s="19"/>
      <c r="J21" s="12"/>
      <c r="K21" s="12" t="s">
        <v>42</v>
      </c>
      <c r="L21" s="12"/>
      <c r="M21" s="12"/>
      <c r="N21" s="20"/>
    </row>
    <row r="22" spans="1:14" s="11" customFormat="1" ht="24" customHeight="1">
      <c r="A22" s="19" t="s">
        <v>212</v>
      </c>
      <c r="B22" s="12"/>
      <c r="C22" s="12"/>
      <c r="D22" s="44"/>
      <c r="E22" s="12"/>
      <c r="F22" s="12"/>
      <c r="G22" s="12"/>
      <c r="H22" s="12"/>
      <c r="I22" s="26"/>
      <c r="J22" s="48" t="s">
        <v>213</v>
      </c>
      <c r="L22" s="21"/>
      <c r="M22" s="44"/>
      <c r="N22" s="20"/>
    </row>
    <row r="23" spans="1:14" s="11" customFormat="1" ht="23.25">
      <c r="A23" s="70" t="s">
        <v>214</v>
      </c>
      <c r="B23" s="68"/>
      <c r="C23" s="68"/>
      <c r="D23" s="68"/>
      <c r="E23" s="68"/>
      <c r="F23" s="68"/>
      <c r="G23" s="12"/>
      <c r="H23" s="12"/>
      <c r="I23" s="70" t="s">
        <v>215</v>
      </c>
      <c r="J23" s="68"/>
      <c r="K23" s="68"/>
      <c r="L23" s="68"/>
      <c r="M23" s="68"/>
      <c r="N23" s="71"/>
    </row>
    <row r="24" spans="1:14" s="11" customFormat="1" ht="27" customHeight="1">
      <c r="A24" s="19"/>
      <c r="B24" s="12"/>
      <c r="C24" s="12" t="s">
        <v>43</v>
      </c>
      <c r="D24" s="12"/>
      <c r="E24" s="12"/>
      <c r="F24" s="12"/>
      <c r="G24" s="12"/>
      <c r="H24" s="12"/>
      <c r="I24" s="19" t="s">
        <v>47</v>
      </c>
      <c r="J24" s="12"/>
      <c r="K24" s="12"/>
      <c r="L24" s="12"/>
      <c r="M24" s="12"/>
      <c r="N24" s="20"/>
    </row>
    <row r="25" spans="1:14" s="11" customFormat="1" ht="30" customHeight="1" thickBot="1">
      <c r="A25" s="22"/>
      <c r="B25" s="23"/>
      <c r="C25" s="23" t="s">
        <v>48</v>
      </c>
      <c r="D25" s="23"/>
      <c r="E25" s="23"/>
      <c r="F25" s="23"/>
      <c r="G25" s="23"/>
      <c r="H25" s="23"/>
      <c r="I25" s="22"/>
      <c r="J25" s="23"/>
      <c r="K25" s="23" t="s">
        <v>50</v>
      </c>
      <c r="L25" s="23"/>
      <c r="M25" s="23"/>
      <c r="N25" s="24"/>
    </row>
    <row r="26" spans="1:14" s="11" customFormat="1" ht="19.5" customHeight="1">
      <c r="A26" s="25"/>
      <c r="B26" s="16"/>
      <c r="C26" s="16"/>
      <c r="D26" s="16"/>
      <c r="E26" s="16"/>
      <c r="F26" s="16"/>
      <c r="G26" s="149" t="s">
        <v>23</v>
      </c>
      <c r="H26" s="149"/>
      <c r="I26" s="16"/>
      <c r="J26" s="16"/>
      <c r="K26" s="16"/>
      <c r="L26" s="16"/>
      <c r="M26" s="16"/>
      <c r="N26" s="18"/>
    </row>
    <row r="27" spans="1:14" s="11" customFormat="1" ht="21.75" customHeight="1">
      <c r="A27" s="19"/>
      <c r="B27" s="12"/>
      <c r="C27" s="12" t="s">
        <v>216</v>
      </c>
      <c r="D27" s="12"/>
      <c r="E27" s="67"/>
      <c r="F27" s="67"/>
      <c r="G27" s="12"/>
      <c r="H27" s="69" t="s">
        <v>49</v>
      </c>
      <c r="I27" s="68"/>
      <c r="J27" s="68"/>
      <c r="K27" s="68"/>
      <c r="L27" s="68"/>
      <c r="M27" s="68"/>
      <c r="N27" s="20"/>
    </row>
    <row r="28" spans="1:14" s="11" customFormat="1" ht="21.75" customHeight="1">
      <c r="A28" s="19" t="s">
        <v>24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20"/>
    </row>
    <row r="29" spans="1:14" s="11" customFormat="1" ht="30.75" customHeight="1">
      <c r="A29" s="19"/>
      <c r="B29" s="12"/>
      <c r="C29" s="12" t="s">
        <v>78</v>
      </c>
      <c r="D29" s="12"/>
      <c r="E29" s="12"/>
      <c r="F29" s="12"/>
      <c r="G29" s="12"/>
      <c r="H29" s="12"/>
      <c r="I29" s="12"/>
      <c r="J29" s="12"/>
      <c r="K29" s="12" t="s">
        <v>45</v>
      </c>
      <c r="L29" s="12"/>
      <c r="M29" s="12"/>
      <c r="N29" s="20"/>
    </row>
    <row r="30" spans="1:14" s="11" customFormat="1" ht="24" thickBot="1">
      <c r="A30" s="22"/>
      <c r="B30" s="23"/>
      <c r="C30" s="23" t="s">
        <v>25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</row>
    <row r="31" spans="1:14" s="11" customFormat="1" ht="19.5" customHeight="1">
      <c r="A31" s="28"/>
      <c r="B31" s="27"/>
      <c r="C31" s="27"/>
      <c r="D31" s="27"/>
      <c r="E31" s="27"/>
      <c r="F31" s="27"/>
      <c r="G31" s="150" t="s">
        <v>26</v>
      </c>
      <c r="H31" s="150"/>
      <c r="I31" s="27"/>
      <c r="J31" s="27"/>
      <c r="K31" s="27"/>
      <c r="L31" s="27"/>
      <c r="M31" s="27"/>
      <c r="N31" s="29"/>
    </row>
    <row r="32" spans="1:14" s="11" customFormat="1" ht="18" customHeight="1">
      <c r="A32" s="151" t="s">
        <v>27</v>
      </c>
      <c r="B32" s="152"/>
      <c r="C32" s="152"/>
      <c r="D32" s="152" t="s">
        <v>28</v>
      </c>
      <c r="E32" s="155" t="s">
        <v>26</v>
      </c>
      <c r="F32" s="155"/>
      <c r="G32" s="155"/>
      <c r="H32" s="156" t="s">
        <v>30</v>
      </c>
      <c r="I32" s="156"/>
      <c r="J32" s="156"/>
      <c r="K32" s="156"/>
      <c r="L32" s="140" t="s">
        <v>31</v>
      </c>
      <c r="M32" s="141"/>
      <c r="N32" s="144" t="s">
        <v>32</v>
      </c>
    </row>
    <row r="33" spans="1:14" s="14" customFormat="1" ht="25.5" customHeight="1">
      <c r="A33" s="153"/>
      <c r="B33" s="154"/>
      <c r="C33" s="154"/>
      <c r="D33" s="154"/>
      <c r="E33" s="146" t="s">
        <v>44</v>
      </c>
      <c r="F33" s="147"/>
      <c r="G33" s="30" t="s">
        <v>29</v>
      </c>
      <c r="H33" s="157"/>
      <c r="I33" s="157"/>
      <c r="J33" s="157"/>
      <c r="K33" s="157"/>
      <c r="L33" s="142"/>
      <c r="M33" s="143"/>
      <c r="N33" s="145"/>
    </row>
    <row r="34" spans="1:14" s="11" customFormat="1" ht="24.75" customHeight="1">
      <c r="A34" s="40"/>
      <c r="B34" s="41"/>
      <c r="C34" s="38"/>
      <c r="D34" s="41"/>
      <c r="E34" s="33"/>
      <c r="F34" s="41"/>
      <c r="G34" s="31"/>
      <c r="H34" s="33"/>
      <c r="I34" s="41"/>
      <c r="J34" s="41"/>
      <c r="K34" s="41"/>
      <c r="L34" s="33"/>
      <c r="M34" s="38"/>
      <c r="N34" s="35"/>
    </row>
    <row r="35" spans="1:14" ht="24.75" customHeight="1" thickBot="1">
      <c r="A35" s="42"/>
      <c r="B35" s="43"/>
      <c r="C35" s="39"/>
      <c r="D35" s="43"/>
      <c r="E35" s="34"/>
      <c r="F35" s="43"/>
      <c r="G35" s="32"/>
      <c r="H35" s="34"/>
      <c r="I35" s="43"/>
      <c r="J35" s="43"/>
      <c r="K35" s="43"/>
      <c r="L35" s="34"/>
      <c r="M35" s="39"/>
      <c r="N35" s="36"/>
    </row>
  </sheetData>
  <sheetProtection/>
  <mergeCells count="10">
    <mergeCell ref="G1:I1"/>
    <mergeCell ref="G26:H26"/>
    <mergeCell ref="G31:H31"/>
    <mergeCell ref="A32:C33"/>
    <mergeCell ref="D32:D33"/>
    <mergeCell ref="E32:G32"/>
    <mergeCell ref="H32:K33"/>
    <mergeCell ref="L32:M33"/>
    <mergeCell ref="N32:N33"/>
    <mergeCell ref="E33:F33"/>
  </mergeCells>
  <printOptions/>
  <pageMargins left="0.25" right="0.19" top="0.2" bottom="0.18" header="0.16" footer="0.16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4.421875" style="0" customWidth="1"/>
    <col min="2" max="2" width="30.7109375" style="0" customWidth="1"/>
    <col min="3" max="3" width="7.28125" style="0" customWidth="1"/>
    <col min="4" max="4" width="8.00390625" style="0" customWidth="1"/>
    <col min="5" max="5" width="8.28125" style="0" customWidth="1"/>
    <col min="6" max="7" width="8.140625" style="0" customWidth="1"/>
    <col min="8" max="8" width="8.00390625" style="0" customWidth="1"/>
    <col min="9" max="9" width="12.140625" style="0" customWidth="1"/>
  </cols>
  <sheetData>
    <row r="1" spans="1:9" s="11" customFormat="1" ht="23.25" customHeight="1">
      <c r="A1" s="158" t="s">
        <v>37</v>
      </c>
      <c r="B1" s="158"/>
      <c r="C1" s="158"/>
      <c r="D1" s="158"/>
      <c r="E1" s="158"/>
      <c r="F1" s="158"/>
      <c r="G1" s="158"/>
      <c r="H1" s="158"/>
      <c r="I1" s="158"/>
    </row>
    <row r="2" s="11" customFormat="1" ht="23.25"/>
    <row r="3" s="11" customFormat="1" ht="23.25">
      <c r="A3" s="11" t="s">
        <v>76</v>
      </c>
    </row>
    <row r="4" s="11" customFormat="1" ht="23.25">
      <c r="B4" s="11" t="s">
        <v>75</v>
      </c>
    </row>
    <row r="5" s="11" customFormat="1" ht="23.25">
      <c r="A5" s="11" t="s">
        <v>74</v>
      </c>
    </row>
    <row r="6" s="11" customFormat="1" ht="23.25">
      <c r="A6" s="11" t="s">
        <v>72</v>
      </c>
    </row>
    <row r="7" s="11" customFormat="1" ht="23.25">
      <c r="A7" s="11" t="s">
        <v>217</v>
      </c>
    </row>
    <row r="8" s="11" customFormat="1" ht="23.25">
      <c r="A8" s="11" t="s">
        <v>33</v>
      </c>
    </row>
    <row r="9" spans="1:9" s="11" customFormat="1" ht="23.25">
      <c r="A9" s="157" t="s">
        <v>34</v>
      </c>
      <c r="B9" s="157" t="s">
        <v>38</v>
      </c>
      <c r="C9" s="157"/>
      <c r="D9" s="157"/>
      <c r="E9" s="157"/>
      <c r="F9" s="157"/>
      <c r="G9" s="157"/>
      <c r="H9" s="157"/>
      <c r="I9" s="157" t="s">
        <v>29</v>
      </c>
    </row>
    <row r="10" spans="1:9" s="11" customFormat="1" ht="23.25">
      <c r="A10" s="159"/>
      <c r="B10" s="159"/>
      <c r="C10" s="159"/>
      <c r="D10" s="159"/>
      <c r="E10" s="159"/>
      <c r="F10" s="159"/>
      <c r="G10" s="159"/>
      <c r="H10" s="159"/>
      <c r="I10" s="159"/>
    </row>
    <row r="11" spans="1:9" s="11" customFormat="1" ht="23.25">
      <c r="A11" s="31"/>
      <c r="B11" s="41"/>
      <c r="C11" s="41"/>
      <c r="D11" s="41"/>
      <c r="E11" s="41"/>
      <c r="F11" s="41"/>
      <c r="G11" s="41"/>
      <c r="H11" s="41"/>
      <c r="I11" s="31"/>
    </row>
    <row r="12" spans="1:9" s="11" customFormat="1" ht="23.25">
      <c r="A12" s="52"/>
      <c r="B12" s="49"/>
      <c r="C12" s="49"/>
      <c r="D12" s="49"/>
      <c r="E12" s="49"/>
      <c r="F12" s="49"/>
      <c r="G12" s="49"/>
      <c r="H12" s="49"/>
      <c r="I12" s="52"/>
    </row>
    <row r="13" spans="1:9" s="11" customFormat="1" ht="23.25">
      <c r="A13" s="52"/>
      <c r="B13" s="49"/>
      <c r="C13" s="49"/>
      <c r="D13" s="49"/>
      <c r="E13" s="49"/>
      <c r="F13" s="49"/>
      <c r="G13" s="49"/>
      <c r="H13" s="49"/>
      <c r="I13" s="52"/>
    </row>
    <row r="14" spans="1:9" s="11" customFormat="1" ht="23.25">
      <c r="A14" s="52"/>
      <c r="B14" s="49"/>
      <c r="C14" s="49"/>
      <c r="D14" s="49"/>
      <c r="E14" s="49"/>
      <c r="F14" s="49"/>
      <c r="G14" s="49"/>
      <c r="H14" s="49"/>
      <c r="I14" s="52"/>
    </row>
    <row r="15" spans="1:9" s="11" customFormat="1" ht="23.25">
      <c r="A15" s="52"/>
      <c r="B15" s="49"/>
      <c r="C15" s="49"/>
      <c r="D15" s="49"/>
      <c r="E15" s="49"/>
      <c r="F15" s="49"/>
      <c r="G15" s="49"/>
      <c r="H15" s="49"/>
      <c r="I15" s="52"/>
    </row>
    <row r="16" spans="1:9" s="11" customFormat="1" ht="23.25">
      <c r="A16" s="52"/>
      <c r="B16" s="49"/>
      <c r="C16" s="49"/>
      <c r="D16" s="49"/>
      <c r="E16" s="49"/>
      <c r="F16" s="49"/>
      <c r="G16" s="49"/>
      <c r="H16" s="49"/>
      <c r="I16" s="52"/>
    </row>
    <row r="17" spans="1:9" s="11" customFormat="1" ht="23.25">
      <c r="A17" s="52"/>
      <c r="B17" s="49"/>
      <c r="C17" s="49"/>
      <c r="D17" s="49"/>
      <c r="E17" s="49"/>
      <c r="F17" s="49"/>
      <c r="G17" s="49"/>
      <c r="H17" s="49"/>
      <c r="I17" s="52"/>
    </row>
    <row r="18" spans="1:9" s="11" customFormat="1" ht="23.25">
      <c r="A18" s="52"/>
      <c r="B18" s="49"/>
      <c r="C18" s="49"/>
      <c r="D18" s="49"/>
      <c r="E18" s="49"/>
      <c r="F18" s="49"/>
      <c r="G18" s="49"/>
      <c r="H18" s="49"/>
      <c r="I18" s="52"/>
    </row>
    <row r="19" spans="1:9" s="11" customFormat="1" ht="23.25">
      <c r="A19" s="52"/>
      <c r="B19" s="49"/>
      <c r="C19" s="49"/>
      <c r="D19" s="49"/>
      <c r="E19" s="49"/>
      <c r="F19" s="49"/>
      <c r="G19" s="49"/>
      <c r="H19" s="49"/>
      <c r="I19" s="52"/>
    </row>
    <row r="20" spans="1:9" s="11" customFormat="1" ht="23.25">
      <c r="A20" s="52"/>
      <c r="B20" s="49"/>
      <c r="C20" s="49"/>
      <c r="D20" s="49"/>
      <c r="E20" s="49"/>
      <c r="F20" s="49"/>
      <c r="G20" s="49"/>
      <c r="H20" s="49"/>
      <c r="I20" s="52"/>
    </row>
    <row r="21" spans="1:9" s="11" customFormat="1" ht="23.25">
      <c r="A21" s="52"/>
      <c r="B21" s="49"/>
      <c r="C21" s="49"/>
      <c r="D21" s="49"/>
      <c r="E21" s="49"/>
      <c r="F21" s="49"/>
      <c r="G21" s="49"/>
      <c r="H21" s="49"/>
      <c r="I21" s="52"/>
    </row>
    <row r="22" spans="1:9" s="11" customFormat="1" ht="23.25">
      <c r="A22" s="52"/>
      <c r="B22" s="49"/>
      <c r="C22" s="49"/>
      <c r="D22" s="49"/>
      <c r="E22" s="49"/>
      <c r="F22" s="49"/>
      <c r="G22" s="49"/>
      <c r="H22" s="49"/>
      <c r="I22" s="52"/>
    </row>
    <row r="23" spans="1:9" s="11" customFormat="1" ht="23.25">
      <c r="A23" s="52"/>
      <c r="B23" s="49"/>
      <c r="C23" s="49"/>
      <c r="D23" s="49"/>
      <c r="E23" s="49"/>
      <c r="F23" s="49"/>
      <c r="G23" s="49"/>
      <c r="H23" s="49"/>
      <c r="I23" s="52"/>
    </row>
    <row r="24" spans="1:9" s="11" customFormat="1" ht="23.25">
      <c r="A24" s="52"/>
      <c r="B24" s="49"/>
      <c r="C24" s="49"/>
      <c r="D24" s="49"/>
      <c r="E24" s="49"/>
      <c r="F24" s="49"/>
      <c r="G24" s="49"/>
      <c r="H24" s="49"/>
      <c r="I24" s="52"/>
    </row>
    <row r="25" spans="1:9" s="11" customFormat="1" ht="23.25">
      <c r="A25" s="52"/>
      <c r="B25" s="49"/>
      <c r="C25" s="49"/>
      <c r="D25" s="49"/>
      <c r="E25" s="49"/>
      <c r="F25" s="49"/>
      <c r="G25" s="49"/>
      <c r="H25" s="49"/>
      <c r="I25" s="52"/>
    </row>
    <row r="26" spans="1:9" s="11" customFormat="1" ht="23.25">
      <c r="A26" s="50"/>
      <c r="B26" s="51"/>
      <c r="C26" s="51"/>
      <c r="D26" s="51"/>
      <c r="E26" s="51"/>
      <c r="F26" s="51"/>
      <c r="G26" s="51"/>
      <c r="H26" s="51"/>
      <c r="I26" s="50"/>
    </row>
    <row r="27" spans="2:9" s="11" customFormat="1" ht="35.25" customHeight="1">
      <c r="B27" s="11" t="s">
        <v>218</v>
      </c>
      <c r="I27" s="139"/>
    </row>
    <row r="28" s="11" customFormat="1" ht="23.25"/>
    <row r="29" s="11" customFormat="1" ht="23.25"/>
    <row r="30" s="11" customFormat="1" ht="23.25">
      <c r="E30" s="11" t="s">
        <v>79</v>
      </c>
    </row>
    <row r="31" s="11" customFormat="1" ht="23.25">
      <c r="E31" s="11" t="s">
        <v>73</v>
      </c>
    </row>
    <row r="32" s="11" customFormat="1" ht="23.25">
      <c r="G32" s="13" t="s">
        <v>35</v>
      </c>
    </row>
    <row r="33" s="11" customFormat="1" ht="23.25"/>
    <row r="34" s="11" customFormat="1" ht="23.25">
      <c r="A34" s="11" t="s">
        <v>36</v>
      </c>
    </row>
    <row r="35" s="11" customFormat="1" ht="23.25"/>
    <row r="36" s="11" customFormat="1" ht="23.25"/>
  </sheetData>
  <sheetProtection/>
  <mergeCells count="4">
    <mergeCell ref="A1:I1"/>
    <mergeCell ref="A9:A10"/>
    <mergeCell ref="B9:H10"/>
    <mergeCell ref="I9:I10"/>
  </mergeCells>
  <printOptions/>
  <pageMargins left="0.6" right="0.23" top="0.58" bottom="0.26" header="0.3" footer="0.16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7.57421875" style="10" customWidth="1"/>
    <col min="2" max="3" width="7.140625" style="10" customWidth="1"/>
    <col min="4" max="4" width="8.140625" style="10" customWidth="1"/>
    <col min="5" max="6" width="9.140625" style="10" customWidth="1"/>
    <col min="7" max="7" width="7.00390625" style="10" customWidth="1"/>
    <col min="8" max="8" width="9.140625" style="10" customWidth="1"/>
    <col min="9" max="9" width="10.28125" style="10" customWidth="1"/>
    <col min="10" max="10" width="16.28125" style="10" customWidth="1"/>
    <col min="11" max="11" width="3.7109375" style="10" customWidth="1"/>
    <col min="12" max="12" width="4.00390625" style="89" customWidth="1"/>
    <col min="13" max="16" width="9.140625" style="89" customWidth="1"/>
    <col min="17" max="16384" width="9.140625" style="10" customWidth="1"/>
  </cols>
  <sheetData>
    <row r="1" spans="6:16" s="1" customFormat="1" ht="54" customHeight="1">
      <c r="F1" s="2" t="s">
        <v>0</v>
      </c>
      <c r="L1" s="79"/>
      <c r="M1" s="79"/>
      <c r="N1" s="79"/>
      <c r="O1" s="79"/>
      <c r="P1" s="79"/>
    </row>
    <row r="2" spans="12:16" s="1" customFormat="1" ht="14.25" customHeight="1">
      <c r="L2" s="79"/>
      <c r="M2" s="79"/>
      <c r="N2" s="79"/>
      <c r="O2" s="79"/>
      <c r="P2" s="79"/>
    </row>
    <row r="3" spans="1:16" s="1" customFormat="1" ht="23.25">
      <c r="A3" s="3" t="s">
        <v>118</v>
      </c>
      <c r="H3" s="1" t="s">
        <v>119</v>
      </c>
      <c r="L3" s="79"/>
      <c r="M3" s="79"/>
      <c r="N3" s="79"/>
      <c r="O3" s="79"/>
      <c r="P3" s="79"/>
    </row>
    <row r="4" spans="1:16" s="1" customFormat="1" ht="23.25">
      <c r="A4" s="3" t="s">
        <v>83</v>
      </c>
      <c r="F4" s="80" t="s">
        <v>84</v>
      </c>
      <c r="K4" s="79"/>
      <c r="L4" s="79"/>
      <c r="M4" s="79"/>
      <c r="N4" s="79"/>
      <c r="O4" s="79"/>
      <c r="P4" s="79"/>
    </row>
    <row r="5" spans="1:16" s="1" customFormat="1" ht="25.5" customHeight="1">
      <c r="A5" s="4" t="s">
        <v>85</v>
      </c>
      <c r="B5" s="5" t="s">
        <v>86</v>
      </c>
      <c r="C5" s="5"/>
      <c r="D5" s="81" t="s">
        <v>87</v>
      </c>
      <c r="E5" s="5" t="s">
        <v>4</v>
      </c>
      <c r="F5" s="5"/>
      <c r="G5" s="81" t="s">
        <v>87</v>
      </c>
      <c r="H5" s="5" t="s">
        <v>88</v>
      </c>
      <c r="I5" s="5"/>
      <c r="J5" s="5"/>
      <c r="K5" s="5"/>
      <c r="L5" s="79"/>
      <c r="M5" s="79"/>
      <c r="N5" s="79"/>
      <c r="O5" s="79"/>
      <c r="P5" s="79"/>
    </row>
    <row r="6" spans="1:16" s="1" customFormat="1" ht="36" customHeight="1">
      <c r="A6" s="3" t="s">
        <v>89</v>
      </c>
      <c r="B6" s="1" t="s">
        <v>90</v>
      </c>
      <c r="L6" s="79"/>
      <c r="M6" s="79"/>
      <c r="N6" s="79"/>
      <c r="O6" s="79"/>
      <c r="P6" s="79"/>
    </row>
    <row r="7" spans="2:16" s="1" customFormat="1" ht="30" customHeight="1">
      <c r="B7" s="82" t="s">
        <v>91</v>
      </c>
      <c r="L7" s="79"/>
      <c r="M7" s="79"/>
      <c r="N7" s="79"/>
      <c r="O7" s="79"/>
      <c r="P7" s="79"/>
    </row>
    <row r="8" spans="2:16" s="1" customFormat="1" ht="23.25">
      <c r="B8" s="83" t="s">
        <v>92</v>
      </c>
      <c r="C8" s="83"/>
      <c r="L8" s="79"/>
      <c r="M8" s="79"/>
      <c r="N8" s="79"/>
      <c r="O8" s="79"/>
      <c r="P8" s="79"/>
    </row>
    <row r="9" spans="1:16" s="1" customFormat="1" ht="21.75" customHeight="1">
      <c r="A9" s="1" t="s">
        <v>93</v>
      </c>
      <c r="L9" s="79"/>
      <c r="M9" s="79"/>
      <c r="N9" s="79"/>
      <c r="O9" s="79"/>
      <c r="P9" s="79"/>
    </row>
    <row r="10" spans="1:16" s="1" customFormat="1" ht="21.75" customHeight="1">
      <c r="A10" s="1" t="s">
        <v>94</v>
      </c>
      <c r="L10" s="79"/>
      <c r="M10" s="79"/>
      <c r="N10" s="79"/>
      <c r="O10" s="79"/>
      <c r="P10" s="79"/>
    </row>
    <row r="11" spans="1:16" s="1" customFormat="1" ht="21.75" customHeight="1">
      <c r="A11" s="80" t="s">
        <v>124</v>
      </c>
      <c r="H11" s="83"/>
      <c r="I11" s="83"/>
      <c r="L11" s="79"/>
      <c r="M11" s="79"/>
      <c r="N11" s="79"/>
      <c r="O11" s="79"/>
      <c r="P11" s="79"/>
    </row>
    <row r="12" spans="1:16" s="1" customFormat="1" ht="21.75" customHeight="1">
      <c r="A12" s="1" t="s">
        <v>95</v>
      </c>
      <c r="L12" s="79"/>
      <c r="M12" s="79"/>
      <c r="N12" s="79"/>
      <c r="O12" s="79"/>
      <c r="P12" s="79"/>
    </row>
    <row r="13" spans="1:16" s="1" customFormat="1" ht="23.25">
      <c r="A13" s="1" t="s">
        <v>96</v>
      </c>
      <c r="B13" s="1" t="s">
        <v>97</v>
      </c>
      <c r="D13" s="1" t="s">
        <v>98</v>
      </c>
      <c r="L13" s="79"/>
      <c r="M13" s="79"/>
      <c r="N13" s="79"/>
      <c r="O13" s="79"/>
      <c r="P13" s="79"/>
    </row>
    <row r="14" spans="1:16" s="1" customFormat="1" ht="23.25">
      <c r="A14" s="1" t="s">
        <v>99</v>
      </c>
      <c r="L14" s="79"/>
      <c r="M14" s="79"/>
      <c r="N14" s="79"/>
      <c r="O14" s="79"/>
      <c r="P14" s="79"/>
    </row>
    <row r="15" spans="2:16" s="1" customFormat="1" ht="30" customHeight="1">
      <c r="B15" s="82" t="s">
        <v>100</v>
      </c>
      <c r="L15" s="79"/>
      <c r="M15" s="79"/>
      <c r="N15" s="79"/>
      <c r="O15" s="79"/>
      <c r="P15" s="79"/>
    </row>
    <row r="16" spans="2:16" s="1" customFormat="1" ht="21.75" customHeight="1">
      <c r="B16" s="1" t="s">
        <v>101</v>
      </c>
      <c r="L16" s="79"/>
      <c r="M16" s="79"/>
      <c r="N16" s="79"/>
      <c r="O16" s="79"/>
      <c r="P16" s="79"/>
    </row>
    <row r="17" spans="1:16" s="1" customFormat="1" ht="23.25">
      <c r="A17" s="1" t="s">
        <v>102</v>
      </c>
      <c r="L17" s="79"/>
      <c r="M17" s="79"/>
      <c r="N17" s="79"/>
      <c r="O17" s="79"/>
      <c r="P17" s="79"/>
    </row>
    <row r="18" spans="2:16" s="1" customFormat="1" ht="30" customHeight="1">
      <c r="B18" s="3" t="s">
        <v>103</v>
      </c>
      <c r="L18" s="79"/>
      <c r="M18" s="79"/>
      <c r="N18" s="79"/>
      <c r="O18" s="79"/>
      <c r="P18" s="79"/>
    </row>
    <row r="19" spans="2:16" s="1" customFormat="1" ht="25.5" customHeight="1">
      <c r="B19" s="1" t="s">
        <v>104</v>
      </c>
      <c r="C19" s="1" t="s">
        <v>105</v>
      </c>
      <c r="H19" s="1" t="s">
        <v>106</v>
      </c>
      <c r="I19" s="84"/>
      <c r="J19" s="1" t="s">
        <v>107</v>
      </c>
      <c r="L19" s="79"/>
      <c r="M19" s="79"/>
      <c r="N19" s="79"/>
      <c r="O19" s="79"/>
      <c r="P19" s="79"/>
    </row>
    <row r="20" spans="2:10" s="79" customFormat="1" ht="25.5" customHeight="1">
      <c r="B20" s="1" t="s">
        <v>104</v>
      </c>
      <c r="C20" s="1" t="s">
        <v>108</v>
      </c>
      <c r="H20" s="1" t="s">
        <v>106</v>
      </c>
      <c r="I20" s="84"/>
      <c r="J20" s="1" t="s">
        <v>107</v>
      </c>
    </row>
    <row r="21" spans="2:10" s="79" customFormat="1" ht="25.5" customHeight="1">
      <c r="B21" s="1" t="s">
        <v>104</v>
      </c>
      <c r="C21" s="1" t="s">
        <v>109</v>
      </c>
      <c r="H21" s="1" t="s">
        <v>106</v>
      </c>
      <c r="I21" s="84"/>
      <c r="J21" s="1" t="s">
        <v>107</v>
      </c>
    </row>
    <row r="22" spans="2:10" s="79" customFormat="1" ht="30" customHeight="1">
      <c r="B22" s="85" t="s">
        <v>110</v>
      </c>
      <c r="H22" s="1" t="s">
        <v>106</v>
      </c>
      <c r="I22" s="84"/>
      <c r="J22" s="1" t="s">
        <v>107</v>
      </c>
    </row>
    <row r="23" spans="6:10" s="79" customFormat="1" ht="30.75" customHeight="1">
      <c r="F23" s="85" t="s">
        <v>111</v>
      </c>
      <c r="H23" s="1" t="s">
        <v>106</v>
      </c>
      <c r="I23" s="84"/>
      <c r="J23" s="1" t="s">
        <v>107</v>
      </c>
    </row>
    <row r="24" spans="2:5" s="79" customFormat="1" ht="29.25" customHeight="1">
      <c r="B24" s="86" t="s">
        <v>112</v>
      </c>
      <c r="C24" s="87"/>
      <c r="D24" s="87"/>
      <c r="E24" s="87"/>
    </row>
    <row r="25" spans="2:5" s="79" customFormat="1" ht="21.75" customHeight="1">
      <c r="B25" s="79" t="s">
        <v>113</v>
      </c>
      <c r="C25" s="87"/>
      <c r="D25" s="87"/>
      <c r="E25" s="87"/>
    </row>
    <row r="26" s="79" customFormat="1" ht="21" customHeight="1">
      <c r="B26" s="79" t="s">
        <v>114</v>
      </c>
    </row>
    <row r="27" s="79" customFormat="1" ht="33" customHeight="1"/>
    <row r="28" s="79" customFormat="1" ht="21" customHeight="1">
      <c r="F28" s="88" t="s">
        <v>117</v>
      </c>
    </row>
    <row r="29" s="79" customFormat="1" ht="21" customHeight="1">
      <c r="G29" s="79" t="s">
        <v>115</v>
      </c>
    </row>
    <row r="30" s="79" customFormat="1" ht="21" customHeight="1">
      <c r="F30" s="88" t="s">
        <v>116</v>
      </c>
    </row>
    <row r="31" s="79" customFormat="1" ht="18.75" customHeight="1"/>
    <row r="32" s="79" customFormat="1" ht="18.75" customHeight="1"/>
    <row r="33" s="79" customFormat="1" ht="18.75" customHeight="1"/>
    <row r="34" s="79" customFormat="1" ht="18.75" customHeight="1"/>
    <row r="35" s="79" customFormat="1" ht="18.75" customHeight="1"/>
    <row r="36" s="79" customFormat="1" ht="18.75" customHeight="1"/>
    <row r="37" s="79" customFormat="1" ht="18.75" customHeight="1"/>
    <row r="38" s="89" customFormat="1" ht="21"/>
    <row r="39" s="89" customFormat="1" ht="21"/>
    <row r="40" s="89" customFormat="1" ht="21"/>
    <row r="41" s="89" customFormat="1" ht="21"/>
    <row r="42" s="89" customFormat="1" ht="21"/>
    <row r="43" s="89" customFormat="1" ht="21"/>
  </sheetData>
  <sheetProtection/>
  <printOptions/>
  <pageMargins left="0.7" right="0.23" top="0.58" bottom="0.32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11.140625" style="1" customWidth="1"/>
    <col min="2" max="3" width="9.140625" style="1" customWidth="1"/>
    <col min="4" max="4" width="16.7109375" style="1" customWidth="1"/>
    <col min="5" max="5" width="27.28125" style="1" customWidth="1"/>
    <col min="6" max="6" width="19.8515625" style="1" customWidth="1"/>
    <col min="7" max="16384" width="9.140625" style="1" customWidth="1"/>
  </cols>
  <sheetData>
    <row r="1" spans="1:6" ht="27.75" customHeight="1">
      <c r="A1" s="160" t="s">
        <v>172</v>
      </c>
      <c r="B1" s="160"/>
      <c r="C1" s="160"/>
      <c r="D1" s="160"/>
      <c r="E1" s="160"/>
      <c r="F1" s="160"/>
    </row>
    <row r="2" ht="24" customHeight="1">
      <c r="F2" s="100" t="s">
        <v>186</v>
      </c>
    </row>
    <row r="3" spans="2:3" ht="24" customHeight="1">
      <c r="B3" s="1" t="s">
        <v>173</v>
      </c>
      <c r="C3" s="101"/>
    </row>
    <row r="4" ht="24" customHeight="1">
      <c r="A4" s="1" t="s">
        <v>174</v>
      </c>
    </row>
    <row r="5" spans="1:6" ht="24" customHeight="1">
      <c r="A5" s="1" t="s">
        <v>175</v>
      </c>
      <c r="C5" s="102" t="s">
        <v>176</v>
      </c>
      <c r="F5" s="1" t="s">
        <v>177</v>
      </c>
    </row>
    <row r="6" spans="1:6" s="104" customFormat="1" ht="31.5" customHeight="1">
      <c r="A6" s="161" t="s">
        <v>38</v>
      </c>
      <c r="B6" s="161"/>
      <c r="C6" s="161"/>
      <c r="D6" s="161"/>
      <c r="E6" s="161"/>
      <c r="F6" s="103" t="s">
        <v>29</v>
      </c>
    </row>
    <row r="7" spans="1:6" ht="24" customHeight="1">
      <c r="A7" s="105" t="s">
        <v>188</v>
      </c>
      <c r="B7" s="106"/>
      <c r="C7" s="106"/>
      <c r="D7" s="106"/>
      <c r="E7" s="107"/>
      <c r="F7" s="126"/>
    </row>
    <row r="8" spans="1:6" ht="24" customHeight="1">
      <c r="A8" s="109"/>
      <c r="B8" s="110"/>
      <c r="C8" s="111"/>
      <c r="D8" s="111"/>
      <c r="E8" s="112"/>
      <c r="F8" s="112"/>
    </row>
    <row r="9" spans="1:6" ht="24" customHeight="1" hidden="1">
      <c r="A9" s="113"/>
      <c r="B9" s="111"/>
      <c r="C9" s="111"/>
      <c r="D9" s="111"/>
      <c r="E9" s="112"/>
      <c r="F9" s="112"/>
    </row>
    <row r="10" spans="1:6" ht="24" customHeight="1" hidden="1">
      <c r="A10" s="113"/>
      <c r="B10" s="111"/>
      <c r="C10" s="111"/>
      <c r="D10" s="111"/>
      <c r="E10" s="112"/>
      <c r="F10" s="112"/>
    </row>
    <row r="11" spans="1:6" ht="24" customHeight="1" hidden="1">
      <c r="A11" s="113"/>
      <c r="B11" s="111"/>
      <c r="C11" s="111"/>
      <c r="D11" s="111"/>
      <c r="E11" s="112"/>
      <c r="F11" s="112"/>
    </row>
    <row r="12" spans="1:6" ht="24" customHeight="1" hidden="1">
      <c r="A12" s="113"/>
      <c r="B12" s="111"/>
      <c r="C12" s="111"/>
      <c r="D12" s="111"/>
      <c r="E12" s="112"/>
      <c r="F12" s="112"/>
    </row>
    <row r="13" spans="1:6" ht="24" customHeight="1" hidden="1">
      <c r="A13" s="113"/>
      <c r="B13" s="111"/>
      <c r="C13" s="111"/>
      <c r="D13" s="111"/>
      <c r="E13" s="112"/>
      <c r="F13" s="112"/>
    </row>
    <row r="14" spans="1:6" ht="24" customHeight="1" hidden="1">
      <c r="A14" s="113"/>
      <c r="B14" s="111"/>
      <c r="C14" s="111"/>
      <c r="D14" s="111"/>
      <c r="E14" s="112"/>
      <c r="F14" s="112"/>
    </row>
    <row r="15" spans="1:6" ht="24" customHeight="1" hidden="1">
      <c r="A15" s="113"/>
      <c r="B15" s="111"/>
      <c r="C15" s="111"/>
      <c r="D15" s="111"/>
      <c r="E15" s="112"/>
      <c r="F15" s="112"/>
    </row>
    <row r="16" spans="1:6" ht="24" customHeight="1" hidden="1">
      <c r="A16" s="113"/>
      <c r="B16" s="111"/>
      <c r="C16" s="111"/>
      <c r="D16" s="111"/>
      <c r="E16" s="112"/>
      <c r="F16" s="112"/>
    </row>
    <row r="17" spans="1:6" ht="24" customHeight="1">
      <c r="A17" s="114"/>
      <c r="B17" s="115"/>
      <c r="C17" s="115"/>
      <c r="D17" s="115"/>
      <c r="E17" s="116"/>
      <c r="F17" s="116"/>
    </row>
    <row r="18" spans="1:6" ht="24" customHeight="1">
      <c r="A18" s="113"/>
      <c r="B18" s="111"/>
      <c r="C18" s="115"/>
      <c r="D18" s="115"/>
      <c r="E18" s="116"/>
      <c r="F18" s="117"/>
    </row>
    <row r="19" spans="1:6" ht="24" customHeight="1">
      <c r="A19" s="113"/>
      <c r="B19" s="111"/>
      <c r="C19" s="115"/>
      <c r="D19" s="115"/>
      <c r="E19" s="116"/>
      <c r="F19" s="117"/>
    </row>
    <row r="20" spans="1:6" ht="24" customHeight="1">
      <c r="A20" s="114"/>
      <c r="B20" s="115"/>
      <c r="C20" s="115"/>
      <c r="D20" s="115"/>
      <c r="E20" s="116"/>
      <c r="F20" s="117"/>
    </row>
    <row r="21" spans="1:6" ht="24" customHeight="1">
      <c r="A21" s="114"/>
      <c r="B21" s="115"/>
      <c r="C21" s="115"/>
      <c r="D21" s="115"/>
      <c r="E21" s="116"/>
      <c r="F21" s="116"/>
    </row>
    <row r="22" spans="1:6" ht="24" customHeight="1">
      <c r="A22" s="114"/>
      <c r="B22" s="115"/>
      <c r="C22" s="115"/>
      <c r="D22" s="115"/>
      <c r="E22" s="116"/>
      <c r="F22" s="116"/>
    </row>
    <row r="23" spans="1:6" ht="24" customHeight="1">
      <c r="A23" s="114"/>
      <c r="B23" s="115"/>
      <c r="C23" s="115"/>
      <c r="D23" s="115"/>
      <c r="E23" s="116"/>
      <c r="F23" s="116"/>
    </row>
    <row r="24" spans="1:6" ht="24" customHeight="1">
      <c r="A24" s="114"/>
      <c r="B24" s="115"/>
      <c r="C24" s="115"/>
      <c r="D24" s="115"/>
      <c r="E24" s="116"/>
      <c r="F24" s="116"/>
    </row>
    <row r="25" spans="1:6" ht="24" customHeight="1">
      <c r="A25" s="114"/>
      <c r="B25" s="115"/>
      <c r="C25" s="115"/>
      <c r="D25" s="115"/>
      <c r="E25" s="116"/>
      <c r="F25" s="116"/>
    </row>
    <row r="26" spans="1:6" ht="24" customHeight="1">
      <c r="A26" s="118"/>
      <c r="B26" s="119"/>
      <c r="C26" s="119"/>
      <c r="D26" s="119"/>
      <c r="E26" s="120"/>
      <c r="F26" s="116"/>
    </row>
    <row r="27" spans="1:6" ht="27" customHeight="1">
      <c r="A27" s="162" t="s">
        <v>179</v>
      </c>
      <c r="B27" s="163"/>
      <c r="C27" s="163"/>
      <c r="D27" s="163"/>
      <c r="E27" s="164"/>
      <c r="F27" s="127"/>
    </row>
    <row r="28" spans="1:5" ht="31.5" customHeight="1">
      <c r="A28" s="122" t="s">
        <v>180</v>
      </c>
      <c r="B28" s="165" t="s">
        <v>181</v>
      </c>
      <c r="C28" s="165"/>
      <c r="D28" s="165"/>
      <c r="E28" s="1" t="s">
        <v>139</v>
      </c>
    </row>
    <row r="29" ht="27.75" customHeight="1">
      <c r="B29" s="123"/>
    </row>
    <row r="30" spans="4:6" ht="28.5" customHeight="1">
      <c r="D30" s="73" t="s">
        <v>182</v>
      </c>
      <c r="E30" s="73"/>
      <c r="F30" s="72"/>
    </row>
    <row r="31" spans="4:6" ht="28.5" customHeight="1">
      <c r="D31" s="101" t="s">
        <v>183</v>
      </c>
      <c r="E31" s="73"/>
      <c r="F31" s="73"/>
    </row>
    <row r="33" ht="27" customHeight="1">
      <c r="D33" s="124" t="s">
        <v>184</v>
      </c>
    </row>
    <row r="34" ht="28.5" customHeight="1">
      <c r="D34" s="124" t="s">
        <v>185</v>
      </c>
    </row>
    <row r="35" ht="24" customHeight="1"/>
    <row r="36" ht="24" customHeight="1"/>
    <row r="37" ht="24" customHeight="1">
      <c r="A37" s="125"/>
    </row>
  </sheetData>
  <sheetProtection/>
  <mergeCells count="4">
    <mergeCell ref="A1:F1"/>
    <mergeCell ref="A6:E6"/>
    <mergeCell ref="A27:E27"/>
    <mergeCell ref="B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Corporate Edition</cp:lastModifiedBy>
  <cp:lastPrinted>2019-05-08T08:22:43Z</cp:lastPrinted>
  <dcterms:created xsi:type="dcterms:W3CDTF">1996-10-14T23:33:28Z</dcterms:created>
  <dcterms:modified xsi:type="dcterms:W3CDTF">2019-05-23T02:40:05Z</dcterms:modified>
  <cp:category/>
  <cp:version/>
  <cp:contentType/>
  <cp:contentStatus/>
</cp:coreProperties>
</file>