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600" windowHeight="9435" activeTab="0"/>
  </bookViews>
  <sheets>
    <sheet name="รายงานผลประเมินของโรงเรียน" sheetId="1" r:id="rId1"/>
    <sheet name="(ตัวอย่าง) การกรอกข้อมูล" sheetId="2" r:id="rId2"/>
  </sheets>
  <definedNames>
    <definedName name="_xlnm.Print_Titles" localSheetId="1">'(ตัวอย่าง) การกรอกข้อมูล'!$7:$7</definedName>
    <definedName name="_xlnm.Print_Titles" localSheetId="0">'รายงานผลประเมินของโรงเรียน'!$7:$7</definedName>
  </definedNames>
  <calcPr fullCalcOnLoad="1"/>
</workbook>
</file>

<file path=xl/sharedStrings.xml><?xml version="1.0" encoding="utf-8"?>
<sst xmlns="http://schemas.openxmlformats.org/spreadsheetml/2006/main" count="114" uniqueCount="58">
  <si>
    <t>จำนวนนักเรียน/จำนวนครูทั้งหมด</t>
  </si>
  <si>
    <t>มาตรฐานที่ 1 ผู้เรียนมีสุขภาวะที่ดี และมีสุนทรียภาพ</t>
  </si>
  <si>
    <t>1.1 มีสุขนิสัยในการดูแลสุขภาพและออกกำลังกาย สม่ำเสมอ</t>
  </si>
  <si>
    <t>1.2 มีน้ำหนัก ส่วนสูง และมีสมรรถภาพทางกายตามเกณฑ์มาตรฐาน</t>
  </si>
  <si>
    <t>1.3 ป้องกันตนเองจากสิ่งเสพติดให้โทษและหลีกเลี่ยงตนเองจากสภาวะที่เสี่ยงต่อความรุนแรง โรค ภัย อุบัติเหตุ และปัญหาทางเพศ</t>
  </si>
  <si>
    <t>1.4 เห็นคุณค่าในตนเอง มีความมั่นใจ กล้าแสดงออกอย่างเหมาะสม</t>
  </si>
  <si>
    <t xml:space="preserve">1.5 มีมนุษยสัมพันธ์ที่ดีและให้เกียรติผู้อื่น  </t>
  </si>
  <si>
    <t>1.6 สร้างผลงานจากเข้าร่วมกิจกรรมด้านศิลปะ ดนตรี/นาฏศิลป์ กีฬา/นันทนาการ  ตามจินตนาการ</t>
  </si>
  <si>
    <t>2.1 มีคุณลักษณะที่พึงประสงค์ตามหลักสูตร</t>
  </si>
  <si>
    <t>2.2 เอื้ออาทรผู้อื่นและกตัญญูกตเวทีต่อผู้มีพระคุณ</t>
  </si>
  <si>
    <t>2.3 ยอมรับความคิดและวัฒนธรรมที่แตกต่าง</t>
  </si>
  <si>
    <t>2.4 ตระหนัก รู้คุณค่า ร่วมอนุรักษ์และพัฒนาสิ่งแวดล้อม</t>
  </si>
  <si>
    <t>3.1 มีนิสัยรักการอ่านและแสวงหาความรู้ด้วยตนเองจากห้องสมุด แหล่งเรียนรู้ และสื่อต่างๆ รอบตัว     </t>
  </si>
  <si>
    <t>3.4 ใช้เทคโนโลยีในการเรียนรู้และนำนำเสนอผลงาน</t>
  </si>
  <si>
    <t>4.1 สรุปความคิดจากเรื่องที่อ่าน ฟัง และดู และสื่อสารโดยการพูดหรือเขียนตามความคิดของตนเอง</t>
  </si>
  <si>
    <t>4.2 นำเสนอวิธีคิด วิธีแก้ปัญหาด้วยภาษาหรือวิธีการของตนเอง</t>
  </si>
  <si>
    <t>4.3 กำหนดเป้าหมาย คาดการณ์ ตัดสินใจแก้ปัญหาโดยมีเหตุผลประกอบ</t>
  </si>
  <si>
    <t xml:space="preserve">มาตรฐานที่ 6 ผู้เรียนมีทักษะในการทำงาน  รักการทำงาน  สามารถทำงานร่วมกับผู้อื่นได้ และมีเจตคติที่ดีต่ออาชีพสุจริต  </t>
  </si>
  <si>
    <t>6.1  วางแผนการทำงานและดำเนินการจนสำเร็จ</t>
  </si>
  <si>
    <t>6.2  ทำงานอย่างมีความสุข มุ่งมั่นพัฒนางาน และภูมิใจในผลงานของตนเอง</t>
  </si>
  <si>
    <t>6.3  ทำงานร่วมกับผู้อื่นได้</t>
  </si>
  <si>
    <t>6.4  มีความรู้สึกที่ดีต่ออาชีพสุจริตและหาความรู้เกี่ยวกับอาชีพที่ตนเองสนใจ</t>
  </si>
  <si>
    <t>7.1 ครูมีการกำหนดเป้าหมายคุณภาพผู้เรียนทั้งด้านความรู้ ทักษะกระบวนการ สมรรถนะ และคุณลักษณะที่พึงประสงค์</t>
  </si>
  <si>
    <t xml:space="preserve">7.2 ครูมีการวิเคราะห์ผู้เรียนเป็นรายบุคคล และใช้ข้อมูลในการวางแผนการจัดการเรียนรู้เพื่อพัฒนาศักยภาพของผู้เรียน           </t>
  </si>
  <si>
    <t>7.4 ครูใช้สื่อและเทคโนโลยีที่เหมาะสมผนวกกับการนำบริบทและภูมิปัญญาของท้องถิ่นมาบูรณาการในการจัดการเรียนรู้</t>
  </si>
  <si>
    <t>7.6 ครูให้คำแนะนำ คำปรึกษา และแก้ไขปัญหาให้แก่ผู้เรียนทั้งด้านการเรียนและคุณภาพชีวิตด้วยความเสมอภาค</t>
  </si>
  <si>
    <t>7.7 ครูมีการศึกษา วิจัยและพัฒนาการจัดการเรียนรู้ในวิชาที่ตนรับผิดชอบ และใช้ผลในการปรับการสอน</t>
  </si>
  <si>
    <t>7.9 ครูจัดการเรียนการสอนตามวิชาที่ได้รับมอบหมายเต็มเวลา เต็มความสามารถ</t>
  </si>
  <si>
    <r>
      <t xml:space="preserve"> </t>
    </r>
    <r>
      <rPr>
        <b/>
        <sz val="15"/>
        <color indexed="8"/>
        <rFont val="TH Niramit AS"/>
        <family val="0"/>
      </rPr>
      <t>มาตรฐาน/ตัวบ่งชี้</t>
    </r>
  </si>
  <si>
    <t xml:space="preserve">3.3 เรียนรู้ร่วมกันเป็นกลุ่ม แลกเปลี่ยนความคิดเห็นเพื่อการเรียนรู้ระหว่างกัน  </t>
  </si>
  <si>
    <t>7.5 ครูมีการวัดและประเมินผลที่มุ่งเน้นการพัฒนาการเรียนรู้ของผู้เรียน ด้วยวิธีการที่หลากหลาย</t>
  </si>
  <si>
    <t>มาตรฐานที่ 7 ครูปฏิบัติงานตามบทบาทหน้าที่อย่างมีประสิทธิภาพและเกิดประสิทธิผล</t>
  </si>
  <si>
    <t>มาตรฐานที่ 2 ผู้เรียนมีคุณธรรม จริยธรรม และค่านิยมที่พึงประสงค์</t>
  </si>
  <si>
    <t>3.2 มีทักษะในการอ่าน ฟัง ดู พูด เขียนและตั้งคำถามเพื่อค้นคว้าหาความรู้เพิ่มเติม </t>
  </si>
  <si>
    <t>7.8 ครูประพฤติปฏิบัติตนเป็นแบบอย่างที่ดี และเป็นสมาชิกที่ดีของสถานศึกษา</t>
  </si>
  <si>
    <t>7.3 ครูออกแบบและการจัดการเรียนรู้ที่ตอบสนองความแตกต่างระหว่างบุคคลและพัฒนาการทางสติปัญญา</t>
  </si>
  <si>
    <t>ด้านที่ 2  มาตรฐานด้านการจัดการ</t>
  </si>
  <si>
    <t>มาตรฐานที่ 3  ผู้เรียนมีทักษะในการแสวงหาความรู้ด้วยตนเองรักการเรียนรู้ และพัฒนาตนเองอย่างต่อเนื่อง</t>
  </si>
  <si>
    <t>สำนักงานเขตพื้นที่การศึกษามัธยมศึกษา เขต 39</t>
  </si>
  <si>
    <t>จำนวนคนที่ได้ระดับคุณภาพ</t>
  </si>
  <si>
    <t>ดีมาก</t>
  </si>
  <si>
    <t>ดี</t>
  </si>
  <si>
    <t>พอใช้</t>
  </si>
  <si>
    <t>ปรับปรุง</t>
  </si>
  <si>
    <t>จำนวนคนตั้งแต่ระดับ 3-5</t>
  </si>
  <si>
    <t xml:space="preserve">ด้านที่ 1  มาตรฐานด้านคุณภาพผู้เรียน          </t>
  </si>
  <si>
    <t xml:space="preserve">มาตรฐานที่ 4  ผู้เรียนมีความสามารถในการคิดอย่างเป็นระบบ คิดสร้างสรรค์ ตัดสินใจแก้ปัญหาได้      อย่างมีสติสมเหตุผล          </t>
  </si>
  <si>
    <r>
      <t>โรงเรียน...........</t>
    </r>
    <r>
      <rPr>
        <b/>
        <sz val="12"/>
        <color indexed="10"/>
        <rFont val="TH Niramit AS"/>
        <family val="0"/>
      </rPr>
      <t>(โปรดระบุชื่อโรงเรียน)</t>
    </r>
    <r>
      <rPr>
        <b/>
        <sz val="15"/>
        <color indexed="8"/>
        <rFont val="TH Niramit AS"/>
        <family val="0"/>
      </rPr>
      <t>......................  จังหวัด........</t>
    </r>
    <r>
      <rPr>
        <b/>
        <sz val="12"/>
        <color indexed="10"/>
        <rFont val="TH Niramit AS"/>
        <family val="0"/>
      </rPr>
      <t>(โปรดระบุชื่อจังหวัด)</t>
    </r>
    <r>
      <rPr>
        <b/>
        <sz val="15"/>
        <color indexed="8"/>
        <rFont val="TH Niramit AS"/>
        <family val="0"/>
      </rPr>
      <t>.....</t>
    </r>
  </si>
  <si>
    <t xml:space="preserve">ดีเยี่ยม </t>
  </si>
  <si>
    <t>(5)</t>
  </si>
  <si>
    <t>(4)</t>
  </si>
  <si>
    <t>(3)</t>
  </si>
  <si>
    <t>(2)</t>
  </si>
  <si>
    <t>(1)</t>
  </si>
  <si>
    <t xml:space="preserve">           เอกสารรายงานผลการประเมินคุณภาพภายในของสถานศึกษา ระดับการศึกษาขั้นพื้นฐาน ปีการศึกษา 2556  </t>
  </si>
  <si>
    <t>4.4 มีความคิดริเริ่ม และสร้างสรรค์ผลงานด้วยความภาคภูมิใจ</t>
  </si>
  <si>
    <r>
      <t xml:space="preserve">คำชี้แจง    </t>
    </r>
    <r>
      <rPr>
        <sz val="15"/>
        <color indexed="8"/>
        <rFont val="TH Niramit AS"/>
        <family val="0"/>
      </rPr>
      <t>โปรดระบุจำนวนคนที่มีคุณภาพในแต่ละระดับคุณภาพ ตามมาตรฐานและตัวบ่งชี้ที่กำหนด (มฐ.ที่ 1-4, 6-7) ให้ครบถ้วน</t>
    </r>
  </si>
  <si>
    <r>
      <t>โรงเรียน...........</t>
    </r>
    <r>
      <rPr>
        <b/>
        <sz val="12"/>
        <color indexed="10"/>
        <rFont val="TH Niramit AS"/>
        <family val="0"/>
      </rPr>
      <t>พัฒนาคุณภาพดีเด่น</t>
    </r>
    <r>
      <rPr>
        <b/>
        <sz val="15"/>
        <color indexed="8"/>
        <rFont val="TH Niramit AS"/>
        <family val="0"/>
      </rPr>
      <t>......................  จังหวัด........</t>
    </r>
    <r>
      <rPr>
        <b/>
        <sz val="12"/>
        <color indexed="10"/>
        <rFont val="TH Niramit AS"/>
        <family val="0"/>
      </rPr>
      <t>พิษณุโลก</t>
    </r>
    <r>
      <rPr>
        <b/>
        <sz val="15"/>
        <color indexed="8"/>
        <rFont val="TH Niramit AS"/>
        <family val="0"/>
      </rPr>
      <t>.....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</si>
</sst>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5"/>
      <color indexed="8"/>
      <name val="TH Niramit AS"/>
      <family val="0"/>
    </font>
    <font>
      <sz val="15"/>
      <color indexed="8"/>
      <name val="TH Niramit AS"/>
      <family val="0"/>
    </font>
    <font>
      <b/>
      <sz val="12"/>
      <color indexed="10"/>
      <name val="TH Niramit AS"/>
      <family val="0"/>
    </font>
    <font>
      <sz val="15"/>
      <name val="TH Niramit AS"/>
      <family val="0"/>
    </font>
    <font>
      <sz val="16"/>
      <name val="TH Niramit AS"/>
      <family val="0"/>
    </font>
    <font>
      <b/>
      <sz val="15"/>
      <name val="TH Niramit AS"/>
      <family val="0"/>
    </font>
    <font>
      <b/>
      <sz val="16"/>
      <name val="TH Niramit AS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color indexed="10"/>
      <name val="TH Niramit AS"/>
      <family val="0"/>
    </font>
    <font>
      <sz val="16"/>
      <color indexed="10"/>
      <name val="TH Niramit AS"/>
      <family val="0"/>
    </font>
    <font>
      <b/>
      <sz val="16"/>
      <color indexed="10"/>
      <name val="TH Niramit AS"/>
      <family val="0"/>
    </font>
    <font>
      <b/>
      <sz val="17"/>
      <color indexed="10"/>
      <name val="TH Niramit AS"/>
      <family val="0"/>
    </font>
    <font>
      <b/>
      <sz val="16"/>
      <color indexed="8"/>
      <name val="TH Niramit AS"/>
      <family val="0"/>
    </font>
    <font>
      <sz val="16"/>
      <color indexed="8"/>
      <name val="Tahoma"/>
      <family val="2"/>
    </font>
    <font>
      <sz val="15"/>
      <color indexed="8"/>
      <name val="Tahoma"/>
      <family val="2"/>
    </font>
    <font>
      <b/>
      <i/>
      <sz val="15"/>
      <color indexed="10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Niramit AS"/>
      <family val="0"/>
    </font>
    <font>
      <sz val="15"/>
      <color rgb="FF000000"/>
      <name val="TH Niramit AS"/>
      <family val="0"/>
    </font>
    <font>
      <b/>
      <sz val="15"/>
      <color rgb="FFFF0000"/>
      <name val="TH Niramit AS"/>
      <family val="0"/>
    </font>
    <font>
      <sz val="16"/>
      <color rgb="FFFF0000"/>
      <name val="TH Niramit AS"/>
      <family val="0"/>
    </font>
    <font>
      <b/>
      <sz val="16"/>
      <color rgb="FFFF0000"/>
      <name val="TH Niramit AS"/>
      <family val="0"/>
    </font>
    <font>
      <b/>
      <sz val="15"/>
      <color rgb="FF000000"/>
      <name val="TH Niramit AS"/>
      <family val="0"/>
    </font>
    <font>
      <b/>
      <sz val="16"/>
      <color theme="1"/>
      <name val="TH Niramit AS"/>
      <family val="0"/>
    </font>
    <font>
      <sz val="16"/>
      <color theme="1"/>
      <name val="Calibri"/>
      <family val="2"/>
    </font>
    <font>
      <b/>
      <sz val="15"/>
      <color theme="1"/>
      <name val="TH Niramit AS"/>
      <family val="0"/>
    </font>
    <font>
      <sz val="15"/>
      <color theme="1"/>
      <name val="Calibri"/>
      <family val="2"/>
    </font>
    <font>
      <b/>
      <i/>
      <sz val="15"/>
      <color rgb="FFFF0000"/>
      <name val="TH Niramit AS"/>
      <family val="0"/>
    </font>
    <font>
      <b/>
      <sz val="17"/>
      <color rgb="FFFF0000"/>
      <name val="TH Niramit A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9" fillId="0" borderId="0" xfId="0" applyFont="1" applyAlignment="1" applyProtection="1">
      <alignment/>
      <protection locked="0"/>
    </xf>
    <xf numFmtId="0" fontId="50" fillId="0" borderId="10" xfId="0" applyFont="1" applyBorder="1" applyAlignment="1" applyProtection="1">
      <alignment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vertical="center" wrapText="1"/>
      <protection locked="0"/>
    </xf>
    <xf numFmtId="0" fontId="49" fillId="0" borderId="0" xfId="0" applyFont="1" applyFill="1" applyAlignment="1" applyProtection="1">
      <alignment/>
      <protection locked="0"/>
    </xf>
    <xf numFmtId="0" fontId="49" fillId="0" borderId="0" xfId="0" applyFont="1" applyAlignment="1" applyProtection="1">
      <alignment horizontal="left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1" fillId="0" borderId="10" xfId="0" applyFont="1" applyBorder="1" applyAlignment="1" applyProtection="1">
      <alignment horizontal="center" vertical="center" wrapText="1"/>
      <protection/>
    </xf>
    <xf numFmtId="2" fontId="52" fillId="0" borderId="10" xfId="0" applyNumberFormat="1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54" fillId="33" borderId="11" xfId="0" applyFont="1" applyFill="1" applyBorder="1" applyAlignment="1" applyProtection="1">
      <alignment horizontal="center" vertical="center" wrapText="1"/>
      <protection locked="0"/>
    </xf>
    <xf numFmtId="0" fontId="54" fillId="33" borderId="12" xfId="0" applyFont="1" applyFill="1" applyBorder="1" applyAlignment="1" applyProtection="1">
      <alignment horizontal="center" vertical="center" wrapText="1"/>
      <protection locked="0"/>
    </xf>
    <xf numFmtId="0" fontId="54" fillId="33" borderId="13" xfId="0" applyFont="1" applyFill="1" applyBorder="1" applyAlignment="1" applyProtection="1">
      <alignment horizontal="center" vertical="center" wrapText="1"/>
      <protection locked="0"/>
    </xf>
    <xf numFmtId="49" fontId="5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5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54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7" xfId="0" applyFont="1" applyFill="1" applyBorder="1" applyAlignment="1" applyProtection="1">
      <alignment horizontal="center" vertical="center" wrapText="1"/>
      <protection locked="0"/>
    </xf>
    <xf numFmtId="49" fontId="54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1" fontId="6" fillId="0" borderId="10" xfId="0" applyNumberFormat="1" applyFont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right" vertical="center"/>
      <protection locked="0"/>
    </xf>
    <xf numFmtId="0" fontId="56" fillId="0" borderId="0" xfId="0" applyFont="1" applyAlignment="1">
      <alignment horizontal="right" vertical="center"/>
    </xf>
    <xf numFmtId="0" fontId="57" fillId="0" borderId="0" xfId="0" applyFont="1" applyAlignment="1" applyProtection="1">
      <alignment horizontal="center" vertical="center"/>
      <protection locked="0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15" xfId="0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/>
    </xf>
    <xf numFmtId="0" fontId="57" fillId="33" borderId="10" xfId="0" applyFont="1" applyFill="1" applyBorder="1" applyAlignment="1" applyProtection="1">
      <alignment horizontal="center" vertical="center" wrapText="1"/>
      <protection locked="0"/>
    </xf>
    <xf numFmtId="0" fontId="57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>
      <alignment horizontal="center" vertical="center"/>
    </xf>
    <xf numFmtId="0" fontId="57" fillId="33" borderId="17" xfId="0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>
      <alignment horizontal="center" vertical="center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0" fontId="54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>
      <alignment horizontal="center" vertical="center"/>
    </xf>
    <xf numFmtId="0" fontId="60" fillId="10" borderId="19" xfId="0" applyFont="1" applyFill="1" applyBorder="1" applyAlignment="1" applyProtection="1">
      <alignment horizontal="left" vertical="center" wrapText="1"/>
      <protection locked="0"/>
    </xf>
    <xf numFmtId="0" fontId="60" fillId="10" borderId="21" xfId="0" applyFont="1" applyFill="1" applyBorder="1" applyAlignment="1" applyProtection="1">
      <alignment horizontal="left" vertical="center" wrapText="1"/>
      <protection locked="0"/>
    </xf>
    <xf numFmtId="0" fontId="60" fillId="10" borderId="20" xfId="0" applyFont="1" applyFill="1" applyBorder="1" applyAlignment="1" applyProtection="1">
      <alignment horizontal="left" vertical="center" wrapText="1"/>
      <protection locked="0"/>
    </xf>
    <xf numFmtId="0" fontId="55" fillId="12" borderId="19" xfId="0" applyFont="1" applyFill="1" applyBorder="1" applyAlignment="1" applyProtection="1">
      <alignment horizontal="left" vertical="center" wrapText="1"/>
      <protection locked="0"/>
    </xf>
    <xf numFmtId="0" fontId="55" fillId="12" borderId="21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60" fillId="10" borderId="15" xfId="0" applyFont="1" applyFill="1" applyBorder="1" applyAlignment="1" applyProtection="1">
      <alignment horizontal="left" vertical="center" wrapText="1"/>
      <protection locked="0"/>
    </xf>
    <xf numFmtId="0" fontId="55" fillId="12" borderId="19" xfId="0" applyFont="1" applyFill="1" applyBorder="1" applyAlignment="1" applyProtection="1">
      <alignment horizontal="center" vertical="center" wrapText="1"/>
      <protection locked="0"/>
    </xf>
    <xf numFmtId="0" fontId="55" fillId="12" borderId="21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266700</xdr:rowOff>
    </xdr:from>
    <xdr:to>
      <xdr:col>0</xdr:col>
      <xdr:colOff>504825</xdr:colOff>
      <xdr:row>2</xdr:row>
      <xdr:rowOff>247650</xdr:rowOff>
    </xdr:to>
    <xdr:pic>
      <xdr:nvPicPr>
        <xdr:cNvPr id="1" name="Picture 1" descr="E:\เขต8\obec_logo_new_715k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6700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266700</xdr:rowOff>
    </xdr:from>
    <xdr:to>
      <xdr:col>0</xdr:col>
      <xdr:colOff>504825</xdr:colOff>
      <xdr:row>2</xdr:row>
      <xdr:rowOff>247650</xdr:rowOff>
    </xdr:to>
    <xdr:pic>
      <xdr:nvPicPr>
        <xdr:cNvPr id="1" name="Picture 1" descr="E:\เขต8\obec_logo_new_715k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66700"/>
          <a:ext cx="371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6"/>
  <sheetViews>
    <sheetView tabSelected="1" zoomScale="60" zoomScaleNormal="60" zoomScalePageLayoutView="0" workbookViewId="0" topLeftCell="A1">
      <pane ySplit="7" topLeftCell="A8" activePane="bottomLeft" state="frozen"/>
      <selection pane="topLeft" activeCell="A1" sqref="A1"/>
      <selection pane="bottomLeft" activeCell="I10" sqref="I10"/>
    </sheetView>
  </sheetViews>
  <sheetFormatPr defaultColWidth="9.140625" defaultRowHeight="15"/>
  <cols>
    <col min="1" max="1" width="34.421875" style="1" customWidth="1"/>
    <col min="2" max="2" width="8.421875" style="1" customWidth="1"/>
    <col min="3" max="3" width="8.7109375" style="1" customWidth="1"/>
    <col min="4" max="5" width="8.421875" style="1" customWidth="1"/>
    <col min="6" max="6" width="8.57421875" style="1" customWidth="1"/>
    <col min="7" max="7" width="7.57421875" style="1" customWidth="1"/>
    <col min="8" max="8" width="9.140625" style="1" customWidth="1"/>
    <col min="9" max="16384" width="9.00390625" style="1" customWidth="1"/>
  </cols>
  <sheetData>
    <row r="1" spans="1:8" ht="24.75">
      <c r="A1" s="24" t="s">
        <v>54</v>
      </c>
      <c r="B1" s="25"/>
      <c r="C1" s="25"/>
      <c r="D1" s="25"/>
      <c r="E1" s="25"/>
      <c r="F1" s="25"/>
      <c r="G1" s="25"/>
      <c r="H1" s="25"/>
    </row>
    <row r="2" spans="1:8" ht="23.25">
      <c r="A2" s="26" t="s">
        <v>38</v>
      </c>
      <c r="B2" s="27"/>
      <c r="C2" s="27"/>
      <c r="D2" s="27"/>
      <c r="E2" s="27"/>
      <c r="F2" s="27"/>
      <c r="G2" s="27"/>
      <c r="H2" s="27"/>
    </row>
    <row r="3" spans="1:8" ht="23.25">
      <c r="A3" s="26" t="s">
        <v>47</v>
      </c>
      <c r="B3" s="28"/>
      <c r="C3" s="28"/>
      <c r="D3" s="28"/>
      <c r="E3" s="28"/>
      <c r="F3" s="28"/>
      <c r="G3" s="28"/>
      <c r="H3" s="28"/>
    </row>
    <row r="4" spans="1:8" ht="23.25">
      <c r="A4" s="29" t="s">
        <v>56</v>
      </c>
      <c r="B4" s="30"/>
      <c r="C4" s="30"/>
      <c r="D4" s="30"/>
      <c r="E4" s="30"/>
      <c r="F4" s="30"/>
      <c r="G4" s="30"/>
      <c r="H4" s="30"/>
    </row>
    <row r="5" spans="1:8" ht="23.25">
      <c r="A5" s="31" t="s">
        <v>28</v>
      </c>
      <c r="B5" s="33" t="s">
        <v>0</v>
      </c>
      <c r="C5" s="36" t="s">
        <v>39</v>
      </c>
      <c r="D5" s="37"/>
      <c r="E5" s="37"/>
      <c r="F5" s="37"/>
      <c r="G5" s="37"/>
      <c r="H5" s="38" t="s">
        <v>44</v>
      </c>
    </row>
    <row r="6" spans="1:8" ht="48" customHeight="1">
      <c r="A6" s="31"/>
      <c r="B6" s="34"/>
      <c r="C6" s="12" t="s">
        <v>48</v>
      </c>
      <c r="D6" s="18" t="s">
        <v>40</v>
      </c>
      <c r="E6" s="13" t="s">
        <v>41</v>
      </c>
      <c r="F6" s="18" t="s">
        <v>42</v>
      </c>
      <c r="G6" s="14" t="s">
        <v>43</v>
      </c>
      <c r="H6" s="39"/>
    </row>
    <row r="7" spans="1:9" ht="47.25" customHeight="1">
      <c r="A7" s="32"/>
      <c r="B7" s="35"/>
      <c r="C7" s="15" t="s">
        <v>49</v>
      </c>
      <c r="D7" s="19" t="s">
        <v>50</v>
      </c>
      <c r="E7" s="16" t="s">
        <v>51</v>
      </c>
      <c r="F7" s="19" t="s">
        <v>52</v>
      </c>
      <c r="G7" s="17" t="s">
        <v>53</v>
      </c>
      <c r="H7" s="40"/>
      <c r="I7" s="11"/>
    </row>
    <row r="8" spans="1:8" ht="27" customHeight="1">
      <c r="A8" s="41" t="s">
        <v>45</v>
      </c>
      <c r="B8" s="42"/>
      <c r="C8" s="48"/>
      <c r="D8" s="48"/>
      <c r="E8" s="48"/>
      <c r="F8" s="48"/>
      <c r="G8" s="48"/>
      <c r="H8" s="43"/>
    </row>
    <row r="9" spans="1:8" ht="30" customHeight="1">
      <c r="A9" s="44" t="s">
        <v>1</v>
      </c>
      <c r="B9" s="45"/>
      <c r="C9" s="45"/>
      <c r="D9" s="45"/>
      <c r="E9" s="46"/>
      <c r="F9" s="46"/>
      <c r="G9" s="46"/>
      <c r="H9" s="47"/>
    </row>
    <row r="10" spans="1:8" ht="46.5">
      <c r="A10" s="2" t="s">
        <v>2</v>
      </c>
      <c r="B10" s="3"/>
      <c r="C10" s="3"/>
      <c r="D10" s="9"/>
      <c r="E10" s="8"/>
      <c r="F10" s="9"/>
      <c r="G10" s="10"/>
      <c r="H10" s="10"/>
    </row>
    <row r="11" spans="1:8" ht="66" customHeight="1">
      <c r="A11" s="2" t="s">
        <v>3</v>
      </c>
      <c r="B11" s="3"/>
      <c r="C11" s="3"/>
      <c r="D11" s="9"/>
      <c r="E11" s="8"/>
      <c r="F11" s="9"/>
      <c r="G11" s="10"/>
      <c r="H11" s="10"/>
    </row>
    <row r="12" spans="1:8" ht="69.75">
      <c r="A12" s="2" t="s">
        <v>4</v>
      </c>
      <c r="B12" s="3"/>
      <c r="C12" s="3"/>
      <c r="D12" s="9"/>
      <c r="E12" s="8"/>
      <c r="F12" s="9"/>
      <c r="G12" s="10"/>
      <c r="H12" s="10"/>
    </row>
    <row r="13" spans="1:8" ht="46.5">
      <c r="A13" s="2" t="s">
        <v>5</v>
      </c>
      <c r="B13" s="3"/>
      <c r="C13" s="3"/>
      <c r="D13" s="9"/>
      <c r="E13" s="8"/>
      <c r="F13" s="9"/>
      <c r="G13" s="10"/>
      <c r="H13" s="10"/>
    </row>
    <row r="14" spans="1:8" ht="24.75">
      <c r="A14" s="2" t="s">
        <v>6</v>
      </c>
      <c r="B14" s="3"/>
      <c r="C14" s="3"/>
      <c r="D14" s="9"/>
      <c r="E14" s="8"/>
      <c r="F14" s="9"/>
      <c r="G14" s="10"/>
      <c r="H14" s="10"/>
    </row>
    <row r="15" spans="1:8" ht="69.75">
      <c r="A15" s="2" t="s">
        <v>7</v>
      </c>
      <c r="B15" s="3"/>
      <c r="C15" s="3"/>
      <c r="D15" s="9"/>
      <c r="E15" s="8"/>
      <c r="F15" s="9"/>
      <c r="G15" s="10"/>
      <c r="H15" s="10"/>
    </row>
    <row r="16" spans="1:8" ht="30" customHeight="1">
      <c r="A16" s="44" t="s">
        <v>32</v>
      </c>
      <c r="B16" s="45"/>
      <c r="C16" s="45"/>
      <c r="D16" s="45"/>
      <c r="E16" s="46"/>
      <c r="F16" s="46"/>
      <c r="G16" s="46"/>
      <c r="H16" s="47"/>
    </row>
    <row r="17" spans="1:9" ht="24.75">
      <c r="A17" s="4" t="s">
        <v>8</v>
      </c>
      <c r="B17" s="3"/>
      <c r="C17" s="3"/>
      <c r="D17" s="9"/>
      <c r="E17" s="8"/>
      <c r="F17" s="9"/>
      <c r="G17" s="10"/>
      <c r="H17" s="10"/>
      <c r="I17" s="5"/>
    </row>
    <row r="18" spans="1:8" ht="46.5">
      <c r="A18" s="4" t="s">
        <v>9</v>
      </c>
      <c r="B18" s="3"/>
      <c r="C18" s="3"/>
      <c r="D18" s="9"/>
      <c r="E18" s="8"/>
      <c r="F18" s="9"/>
      <c r="G18" s="10"/>
      <c r="H18" s="10"/>
    </row>
    <row r="19" spans="1:8" ht="24.75">
      <c r="A19" s="4" t="s">
        <v>10</v>
      </c>
      <c r="B19" s="3"/>
      <c r="C19" s="3"/>
      <c r="D19" s="9"/>
      <c r="E19" s="8"/>
      <c r="F19" s="9"/>
      <c r="G19" s="10"/>
      <c r="H19" s="10"/>
    </row>
    <row r="20" spans="1:8" ht="46.5">
      <c r="A20" s="4" t="s">
        <v>11</v>
      </c>
      <c r="B20" s="3"/>
      <c r="C20" s="3"/>
      <c r="D20" s="9"/>
      <c r="E20" s="8"/>
      <c r="F20" s="9"/>
      <c r="G20" s="10"/>
      <c r="H20" s="10"/>
    </row>
    <row r="21" spans="1:8" s="6" customFormat="1" ht="30" customHeight="1">
      <c r="A21" s="49" t="s">
        <v>37</v>
      </c>
      <c r="B21" s="50"/>
      <c r="C21" s="50"/>
      <c r="D21" s="50"/>
      <c r="E21" s="51"/>
      <c r="F21" s="51"/>
      <c r="G21" s="51"/>
      <c r="H21" s="52"/>
    </row>
    <row r="22" spans="1:8" ht="69.75">
      <c r="A22" s="4" t="s">
        <v>12</v>
      </c>
      <c r="B22" s="3"/>
      <c r="C22" s="3"/>
      <c r="D22" s="9"/>
      <c r="E22" s="8"/>
      <c r="F22" s="9"/>
      <c r="G22" s="10"/>
      <c r="H22" s="10"/>
    </row>
    <row r="23" spans="1:8" ht="46.5">
      <c r="A23" s="4" t="s">
        <v>33</v>
      </c>
      <c r="B23" s="3"/>
      <c r="C23" s="3"/>
      <c r="D23" s="9"/>
      <c r="E23" s="8"/>
      <c r="F23" s="9"/>
      <c r="G23" s="10"/>
      <c r="H23" s="10"/>
    </row>
    <row r="24" spans="1:8" ht="46.5">
      <c r="A24" s="4" t="s">
        <v>29</v>
      </c>
      <c r="B24" s="3"/>
      <c r="C24" s="3"/>
      <c r="D24" s="9"/>
      <c r="E24" s="8"/>
      <c r="F24" s="9"/>
      <c r="G24" s="10"/>
      <c r="H24" s="10"/>
    </row>
    <row r="25" spans="1:8" ht="46.5">
      <c r="A25" s="4" t="s">
        <v>13</v>
      </c>
      <c r="B25" s="3"/>
      <c r="C25" s="3"/>
      <c r="D25" s="9"/>
      <c r="E25" s="8"/>
      <c r="F25" s="9"/>
      <c r="G25" s="10"/>
      <c r="H25" s="10"/>
    </row>
    <row r="26" spans="1:8" ht="48" customHeight="1">
      <c r="A26" s="44" t="s">
        <v>46</v>
      </c>
      <c r="B26" s="45"/>
      <c r="C26" s="45"/>
      <c r="D26" s="45"/>
      <c r="E26" s="53"/>
      <c r="F26" s="53"/>
      <c r="G26" s="53"/>
      <c r="H26" s="54"/>
    </row>
    <row r="27" spans="1:8" ht="69.75">
      <c r="A27" s="4" t="s">
        <v>14</v>
      </c>
      <c r="B27" s="3"/>
      <c r="C27" s="3"/>
      <c r="D27" s="9"/>
      <c r="E27" s="8"/>
      <c r="F27" s="9"/>
      <c r="G27" s="10"/>
      <c r="H27" s="10"/>
    </row>
    <row r="28" spans="1:8" ht="46.5">
      <c r="A28" s="4" t="s">
        <v>15</v>
      </c>
      <c r="B28" s="3"/>
      <c r="C28" s="3"/>
      <c r="D28" s="9"/>
      <c r="E28" s="8"/>
      <c r="F28" s="9"/>
      <c r="G28" s="10"/>
      <c r="H28" s="10"/>
    </row>
    <row r="29" spans="1:8" ht="46.5">
      <c r="A29" s="4" t="s">
        <v>16</v>
      </c>
      <c r="B29" s="3"/>
      <c r="C29" s="3"/>
      <c r="D29" s="9"/>
      <c r="E29" s="8"/>
      <c r="F29" s="9"/>
      <c r="G29" s="10"/>
      <c r="H29" s="10"/>
    </row>
    <row r="30" spans="1:8" ht="46.5">
      <c r="A30" s="4" t="s">
        <v>55</v>
      </c>
      <c r="B30" s="3"/>
      <c r="C30" s="3"/>
      <c r="D30" s="9"/>
      <c r="E30" s="8"/>
      <c r="F30" s="9"/>
      <c r="G30" s="10"/>
      <c r="H30" s="10"/>
    </row>
    <row r="31" spans="1:8" ht="46.5" customHeight="1">
      <c r="A31" s="44" t="s">
        <v>17</v>
      </c>
      <c r="B31" s="45"/>
      <c r="C31" s="45"/>
      <c r="D31" s="45"/>
      <c r="E31" s="46"/>
      <c r="F31" s="46"/>
      <c r="G31" s="46"/>
      <c r="H31" s="47"/>
    </row>
    <row r="32" spans="1:8" ht="46.5">
      <c r="A32" s="4" t="s">
        <v>18</v>
      </c>
      <c r="B32" s="3"/>
      <c r="C32" s="3"/>
      <c r="D32" s="9"/>
      <c r="E32" s="8"/>
      <c r="F32" s="9"/>
      <c r="G32" s="10"/>
      <c r="H32" s="10"/>
    </row>
    <row r="33" spans="1:8" ht="46.5">
      <c r="A33" s="4" t="s">
        <v>19</v>
      </c>
      <c r="B33" s="3"/>
      <c r="C33" s="3"/>
      <c r="D33" s="9"/>
      <c r="E33" s="8"/>
      <c r="F33" s="9"/>
      <c r="G33" s="10"/>
      <c r="H33" s="10"/>
    </row>
    <row r="34" spans="1:8" ht="24.75">
      <c r="A34" s="7" t="s">
        <v>20</v>
      </c>
      <c r="B34" s="3"/>
      <c r="C34" s="3"/>
      <c r="D34" s="9"/>
      <c r="E34" s="8"/>
      <c r="F34" s="9"/>
      <c r="G34" s="10"/>
      <c r="H34" s="10"/>
    </row>
    <row r="35" spans="1:8" ht="46.5">
      <c r="A35" s="4" t="s">
        <v>21</v>
      </c>
      <c r="B35" s="3"/>
      <c r="C35" s="3"/>
      <c r="D35" s="9"/>
      <c r="E35" s="8"/>
      <c r="F35" s="9"/>
      <c r="G35" s="10"/>
      <c r="H35" s="10"/>
    </row>
    <row r="36" spans="1:8" ht="27" customHeight="1">
      <c r="A36" s="41" t="s">
        <v>36</v>
      </c>
      <c r="B36" s="42"/>
      <c r="C36" s="42"/>
      <c r="D36" s="42"/>
      <c r="E36" s="42"/>
      <c r="F36" s="42"/>
      <c r="G36" s="42"/>
      <c r="H36" s="43"/>
    </row>
    <row r="37" spans="1:8" ht="30" customHeight="1">
      <c r="A37" s="44" t="s">
        <v>31</v>
      </c>
      <c r="B37" s="45"/>
      <c r="C37" s="45"/>
      <c r="D37" s="45"/>
      <c r="E37" s="46"/>
      <c r="F37" s="46"/>
      <c r="G37" s="46"/>
      <c r="H37" s="47"/>
    </row>
    <row r="38" spans="1:8" ht="69.75">
      <c r="A38" s="4" t="s">
        <v>22</v>
      </c>
      <c r="B38" s="3"/>
      <c r="C38" s="3"/>
      <c r="D38" s="9"/>
      <c r="E38" s="8"/>
      <c r="F38" s="9"/>
      <c r="G38" s="10"/>
      <c r="H38" s="10"/>
    </row>
    <row r="39" spans="1:8" ht="69.75">
      <c r="A39" s="4" t="s">
        <v>23</v>
      </c>
      <c r="B39" s="3"/>
      <c r="C39" s="3"/>
      <c r="D39" s="9"/>
      <c r="E39" s="8"/>
      <c r="F39" s="9"/>
      <c r="G39" s="10"/>
      <c r="H39" s="10"/>
    </row>
    <row r="40" spans="1:8" ht="73.5" customHeight="1">
      <c r="A40" s="4" t="s">
        <v>35</v>
      </c>
      <c r="B40" s="3"/>
      <c r="C40" s="3"/>
      <c r="D40" s="9"/>
      <c r="E40" s="8"/>
      <c r="F40" s="9"/>
      <c r="G40" s="10"/>
      <c r="H40" s="10"/>
    </row>
    <row r="41" spans="1:8" ht="69.75">
      <c r="A41" s="4" t="s">
        <v>24</v>
      </c>
      <c r="B41" s="3"/>
      <c r="C41" s="3"/>
      <c r="D41" s="9"/>
      <c r="E41" s="8"/>
      <c r="F41" s="9"/>
      <c r="G41" s="10"/>
      <c r="H41" s="10"/>
    </row>
    <row r="42" spans="1:8" ht="69.75">
      <c r="A42" s="4" t="s">
        <v>30</v>
      </c>
      <c r="B42" s="3"/>
      <c r="C42" s="3"/>
      <c r="D42" s="9"/>
      <c r="E42" s="8"/>
      <c r="F42" s="9"/>
      <c r="G42" s="10"/>
      <c r="H42" s="10"/>
    </row>
    <row r="43" spans="1:8" ht="69.75">
      <c r="A43" s="4" t="s">
        <v>25</v>
      </c>
      <c r="B43" s="3"/>
      <c r="C43" s="3"/>
      <c r="D43" s="9"/>
      <c r="E43" s="8"/>
      <c r="F43" s="9"/>
      <c r="G43" s="10"/>
      <c r="H43" s="10"/>
    </row>
    <row r="44" spans="1:8" ht="71.25" customHeight="1">
      <c r="A44" s="4" t="s">
        <v>26</v>
      </c>
      <c r="B44" s="3"/>
      <c r="C44" s="3"/>
      <c r="D44" s="9"/>
      <c r="E44" s="8"/>
      <c r="F44" s="9"/>
      <c r="G44" s="10"/>
      <c r="H44" s="10"/>
    </row>
    <row r="45" spans="1:8" ht="46.5">
      <c r="A45" s="4" t="s">
        <v>34</v>
      </c>
      <c r="B45" s="3"/>
      <c r="C45" s="3"/>
      <c r="D45" s="9"/>
      <c r="E45" s="8"/>
      <c r="F45" s="9"/>
      <c r="G45" s="10"/>
      <c r="H45" s="10"/>
    </row>
    <row r="46" spans="1:8" ht="46.5">
      <c r="A46" s="4" t="s">
        <v>27</v>
      </c>
      <c r="B46" s="3"/>
      <c r="C46" s="3"/>
      <c r="D46" s="9"/>
      <c r="E46" s="8"/>
      <c r="F46" s="9"/>
      <c r="G46" s="10"/>
      <c r="H46" s="10"/>
    </row>
  </sheetData>
  <sheetProtection selectLockedCells="1"/>
  <mergeCells count="16">
    <mergeCell ref="A36:H36"/>
    <mergeCell ref="A37:H37"/>
    <mergeCell ref="A8:H8"/>
    <mergeCell ref="A9:H9"/>
    <mergeCell ref="A16:H16"/>
    <mergeCell ref="A21:H21"/>
    <mergeCell ref="A26:H26"/>
    <mergeCell ref="A31:H31"/>
    <mergeCell ref="A1:H1"/>
    <mergeCell ref="A2:H2"/>
    <mergeCell ref="A3:H3"/>
    <mergeCell ref="A4:H4"/>
    <mergeCell ref="A5:A7"/>
    <mergeCell ref="B5:B7"/>
    <mergeCell ref="C5:G5"/>
    <mergeCell ref="H5:H7"/>
  </mergeCells>
  <printOptions/>
  <pageMargins left="0.7086614173228347" right="0.31496062992125984" top="0.7480314960629921" bottom="0.7480314960629921" header="0.31496062992125984" footer="0.31496062992125984"/>
  <pageSetup firstPageNumber="28" useFirstPageNumber="1" horizontalDpi="600" verticalDpi="600" orientation="portrait" paperSize="9" r:id="rId2"/>
  <headerFooter>
    <oddHeader>&amp;R&amp;"TH SarabunPSK,ธรรมดา"&amp;14&amp;P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zoomScale="60" zoomScaleNormal="60" zoomScalePageLayoutView="0" workbookViewId="0" topLeftCell="A1">
      <pane ySplit="7" topLeftCell="A8" activePane="bottomLeft" state="frozen"/>
      <selection pane="topLeft" activeCell="A1" sqref="A1"/>
      <selection pane="bottomLeft" activeCell="I10" sqref="I10"/>
    </sheetView>
  </sheetViews>
  <sheetFormatPr defaultColWidth="9.140625" defaultRowHeight="15"/>
  <cols>
    <col min="1" max="1" width="34.421875" style="1" customWidth="1"/>
    <col min="2" max="2" width="8.421875" style="1" customWidth="1"/>
    <col min="3" max="3" width="8.7109375" style="1" customWidth="1"/>
    <col min="4" max="5" width="8.421875" style="1" customWidth="1"/>
    <col min="6" max="6" width="8.57421875" style="1" customWidth="1"/>
    <col min="7" max="7" width="7.57421875" style="1" customWidth="1"/>
    <col min="8" max="8" width="9.140625" style="1" customWidth="1"/>
    <col min="9" max="16384" width="9.00390625" style="1" customWidth="1"/>
  </cols>
  <sheetData>
    <row r="1" spans="1:8" ht="24.75">
      <c r="A1" s="24" t="s">
        <v>54</v>
      </c>
      <c r="B1" s="25"/>
      <c r="C1" s="25"/>
      <c r="D1" s="25"/>
      <c r="E1" s="25"/>
      <c r="F1" s="25"/>
      <c r="G1" s="25"/>
      <c r="H1" s="25"/>
    </row>
    <row r="2" spans="1:8" ht="23.25">
      <c r="A2" s="26" t="s">
        <v>38</v>
      </c>
      <c r="B2" s="27"/>
      <c r="C2" s="27"/>
      <c r="D2" s="27"/>
      <c r="E2" s="27"/>
      <c r="F2" s="27"/>
      <c r="G2" s="27"/>
      <c r="H2" s="27"/>
    </row>
    <row r="3" spans="1:8" ht="23.25">
      <c r="A3" s="26" t="s">
        <v>57</v>
      </c>
      <c r="B3" s="28"/>
      <c r="C3" s="28"/>
      <c r="D3" s="28"/>
      <c r="E3" s="28"/>
      <c r="F3" s="28"/>
      <c r="G3" s="28"/>
      <c r="H3" s="28"/>
    </row>
    <row r="4" spans="1:8" ht="23.25">
      <c r="A4" s="29" t="s">
        <v>56</v>
      </c>
      <c r="B4" s="30"/>
      <c r="C4" s="30"/>
      <c r="D4" s="30"/>
      <c r="E4" s="30"/>
      <c r="F4" s="30"/>
      <c r="G4" s="30"/>
      <c r="H4" s="30"/>
    </row>
    <row r="5" spans="1:8" ht="23.25">
      <c r="A5" s="31" t="s">
        <v>28</v>
      </c>
      <c r="B5" s="33" t="s">
        <v>0</v>
      </c>
      <c r="C5" s="36" t="s">
        <v>39</v>
      </c>
      <c r="D5" s="37"/>
      <c r="E5" s="37"/>
      <c r="F5" s="37"/>
      <c r="G5" s="37"/>
      <c r="H5" s="38" t="s">
        <v>44</v>
      </c>
    </row>
    <row r="6" spans="1:8" ht="48" customHeight="1">
      <c r="A6" s="31"/>
      <c r="B6" s="34"/>
      <c r="C6" s="12" t="s">
        <v>48</v>
      </c>
      <c r="D6" s="18" t="s">
        <v>40</v>
      </c>
      <c r="E6" s="13" t="s">
        <v>41</v>
      </c>
      <c r="F6" s="18" t="s">
        <v>42</v>
      </c>
      <c r="G6" s="14" t="s">
        <v>43</v>
      </c>
      <c r="H6" s="39"/>
    </row>
    <row r="7" spans="1:9" ht="47.25" customHeight="1">
      <c r="A7" s="32"/>
      <c r="B7" s="35"/>
      <c r="C7" s="15" t="s">
        <v>49</v>
      </c>
      <c r="D7" s="19" t="s">
        <v>50</v>
      </c>
      <c r="E7" s="16" t="s">
        <v>51</v>
      </c>
      <c r="F7" s="19" t="s">
        <v>52</v>
      </c>
      <c r="G7" s="17" t="s">
        <v>53</v>
      </c>
      <c r="H7" s="40"/>
      <c r="I7" s="11"/>
    </row>
    <row r="8" spans="1:8" ht="27" customHeight="1">
      <c r="A8" s="41" t="s">
        <v>45</v>
      </c>
      <c r="B8" s="42"/>
      <c r="C8" s="48"/>
      <c r="D8" s="48"/>
      <c r="E8" s="48"/>
      <c r="F8" s="48"/>
      <c r="G8" s="48"/>
      <c r="H8" s="43"/>
    </row>
    <row r="9" spans="1:8" ht="30" customHeight="1">
      <c r="A9" s="44" t="s">
        <v>1</v>
      </c>
      <c r="B9" s="45"/>
      <c r="C9" s="45"/>
      <c r="D9" s="45"/>
      <c r="E9" s="46"/>
      <c r="F9" s="46"/>
      <c r="G9" s="46"/>
      <c r="H9" s="47"/>
    </row>
    <row r="10" spans="1:8" ht="46.5">
      <c r="A10" s="2" t="s">
        <v>2</v>
      </c>
      <c r="B10" s="20">
        <f aca="true" t="shared" si="0" ref="B10:B15">SUM(C10:G10)</f>
        <v>923</v>
      </c>
      <c r="C10" s="20">
        <v>304</v>
      </c>
      <c r="D10" s="21">
        <v>227</v>
      </c>
      <c r="E10" s="22">
        <v>338</v>
      </c>
      <c r="F10" s="21">
        <v>40</v>
      </c>
      <c r="G10" s="23">
        <v>14</v>
      </c>
      <c r="H10" s="23">
        <f aca="true" t="shared" si="1" ref="H10:H15">SUM(C10:E10)</f>
        <v>869</v>
      </c>
    </row>
    <row r="11" spans="1:8" ht="66" customHeight="1">
      <c r="A11" s="2" t="s">
        <v>3</v>
      </c>
      <c r="B11" s="20">
        <f t="shared" si="0"/>
        <v>923</v>
      </c>
      <c r="C11" s="20">
        <v>356</v>
      </c>
      <c r="D11" s="21">
        <v>307</v>
      </c>
      <c r="E11" s="22">
        <v>255</v>
      </c>
      <c r="F11" s="21">
        <v>4</v>
      </c>
      <c r="G11" s="23">
        <v>1</v>
      </c>
      <c r="H11" s="23">
        <f t="shared" si="1"/>
        <v>918</v>
      </c>
    </row>
    <row r="12" spans="1:8" ht="69.75">
      <c r="A12" s="2" t="s">
        <v>4</v>
      </c>
      <c r="B12" s="20">
        <f t="shared" si="0"/>
        <v>923</v>
      </c>
      <c r="C12" s="20">
        <v>356</v>
      </c>
      <c r="D12" s="21">
        <v>233</v>
      </c>
      <c r="E12" s="22">
        <v>293</v>
      </c>
      <c r="F12" s="21">
        <v>37</v>
      </c>
      <c r="G12" s="23">
        <v>4</v>
      </c>
      <c r="H12" s="23">
        <f t="shared" si="1"/>
        <v>882</v>
      </c>
    </row>
    <row r="13" spans="1:8" ht="46.5">
      <c r="A13" s="2" t="s">
        <v>5</v>
      </c>
      <c r="B13" s="20">
        <f t="shared" si="0"/>
        <v>923</v>
      </c>
      <c r="C13" s="20">
        <v>377</v>
      </c>
      <c r="D13" s="21">
        <v>306</v>
      </c>
      <c r="E13" s="22">
        <v>208</v>
      </c>
      <c r="F13" s="21">
        <v>28</v>
      </c>
      <c r="G13" s="23">
        <v>4</v>
      </c>
      <c r="H13" s="23">
        <f t="shared" si="1"/>
        <v>891</v>
      </c>
    </row>
    <row r="14" spans="1:8" ht="24.75">
      <c r="A14" s="2" t="s">
        <v>6</v>
      </c>
      <c r="B14" s="20">
        <f t="shared" si="0"/>
        <v>923</v>
      </c>
      <c r="C14" s="20">
        <v>315</v>
      </c>
      <c r="D14" s="21">
        <v>378</v>
      </c>
      <c r="E14" s="22">
        <v>200</v>
      </c>
      <c r="F14" s="21">
        <v>28</v>
      </c>
      <c r="G14" s="23">
        <v>2</v>
      </c>
      <c r="H14" s="23">
        <f t="shared" si="1"/>
        <v>893</v>
      </c>
    </row>
    <row r="15" spans="1:8" ht="69.75">
      <c r="A15" s="2" t="s">
        <v>7</v>
      </c>
      <c r="B15" s="20">
        <f t="shared" si="0"/>
        <v>923</v>
      </c>
      <c r="C15" s="20">
        <v>321</v>
      </c>
      <c r="D15" s="21">
        <v>345</v>
      </c>
      <c r="E15" s="22">
        <v>224</v>
      </c>
      <c r="F15" s="21">
        <v>30</v>
      </c>
      <c r="G15" s="23">
        <v>3</v>
      </c>
      <c r="H15" s="23">
        <f t="shared" si="1"/>
        <v>890</v>
      </c>
    </row>
    <row r="16" spans="1:8" ht="30" customHeight="1">
      <c r="A16" s="44" t="s">
        <v>32</v>
      </c>
      <c r="B16" s="45"/>
      <c r="C16" s="45"/>
      <c r="D16" s="45"/>
      <c r="E16" s="46"/>
      <c r="F16" s="46"/>
      <c r="G16" s="46"/>
      <c r="H16" s="47"/>
    </row>
    <row r="17" spans="1:9" ht="24.75">
      <c r="A17" s="4" t="s">
        <v>8</v>
      </c>
      <c r="B17" s="20">
        <f>SUM(C17:G17)</f>
        <v>923</v>
      </c>
      <c r="C17" s="20">
        <v>675</v>
      </c>
      <c r="D17" s="21">
        <v>211</v>
      </c>
      <c r="E17" s="22">
        <v>30</v>
      </c>
      <c r="F17" s="21">
        <v>5</v>
      </c>
      <c r="G17" s="23">
        <v>2</v>
      </c>
      <c r="H17" s="23">
        <f>SUM(C17:E17)</f>
        <v>916</v>
      </c>
      <c r="I17" s="5"/>
    </row>
    <row r="18" spans="1:8" ht="46.5">
      <c r="A18" s="4" t="s">
        <v>9</v>
      </c>
      <c r="B18" s="20">
        <f>SUM(C18:G18)</f>
        <v>923</v>
      </c>
      <c r="C18" s="20">
        <v>325</v>
      </c>
      <c r="D18" s="21">
        <v>360</v>
      </c>
      <c r="E18" s="22">
        <v>200</v>
      </c>
      <c r="F18" s="21">
        <v>36</v>
      </c>
      <c r="G18" s="23">
        <v>2</v>
      </c>
      <c r="H18" s="23">
        <f>SUM(C18:E18)</f>
        <v>885</v>
      </c>
    </row>
    <row r="19" spans="1:8" ht="24.75">
      <c r="A19" s="4" t="s">
        <v>10</v>
      </c>
      <c r="B19" s="20">
        <f>SUM(C19:G19)</f>
        <v>923</v>
      </c>
      <c r="C19" s="20">
        <v>345</v>
      </c>
      <c r="D19" s="21">
        <v>368</v>
      </c>
      <c r="E19" s="22">
        <v>159</v>
      </c>
      <c r="F19" s="21">
        <v>45</v>
      </c>
      <c r="G19" s="23">
        <v>6</v>
      </c>
      <c r="H19" s="23">
        <f>SUM(C19:E19)</f>
        <v>872</v>
      </c>
    </row>
    <row r="20" spans="1:8" ht="46.5">
      <c r="A20" s="4" t="s">
        <v>11</v>
      </c>
      <c r="B20" s="20">
        <f>SUM(C20:G20)</f>
        <v>923</v>
      </c>
      <c r="C20" s="20">
        <v>402</v>
      </c>
      <c r="D20" s="21">
        <v>278</v>
      </c>
      <c r="E20" s="22">
        <v>222</v>
      </c>
      <c r="F20" s="21">
        <v>18</v>
      </c>
      <c r="G20" s="23">
        <v>3</v>
      </c>
      <c r="H20" s="23">
        <f>SUM(C20:E20)</f>
        <v>902</v>
      </c>
    </row>
    <row r="21" spans="1:8" s="6" customFormat="1" ht="30" customHeight="1">
      <c r="A21" s="49" t="s">
        <v>37</v>
      </c>
      <c r="B21" s="50"/>
      <c r="C21" s="50"/>
      <c r="D21" s="50"/>
      <c r="E21" s="51"/>
      <c r="F21" s="51"/>
      <c r="G21" s="51"/>
      <c r="H21" s="52"/>
    </row>
    <row r="22" spans="1:8" ht="69.75">
      <c r="A22" s="4" t="s">
        <v>12</v>
      </c>
      <c r="B22" s="20">
        <f>SUM(C22:G22)</f>
        <v>923</v>
      </c>
      <c r="C22" s="20">
        <v>302</v>
      </c>
      <c r="D22" s="21">
        <v>285</v>
      </c>
      <c r="E22" s="22">
        <v>55</v>
      </c>
      <c r="F22" s="21">
        <v>250</v>
      </c>
      <c r="G22" s="23">
        <v>31</v>
      </c>
      <c r="H22" s="23">
        <f>SUM(C22:E22)</f>
        <v>642</v>
      </c>
    </row>
    <row r="23" spans="1:8" ht="46.5">
      <c r="A23" s="4" t="s">
        <v>33</v>
      </c>
      <c r="B23" s="20">
        <f>SUM(C23:G23)</f>
        <v>923</v>
      </c>
      <c r="C23" s="20">
        <v>389</v>
      </c>
      <c r="D23" s="21">
        <v>306</v>
      </c>
      <c r="E23" s="22">
        <v>132</v>
      </c>
      <c r="F23" s="21">
        <v>90</v>
      </c>
      <c r="G23" s="23">
        <v>6</v>
      </c>
      <c r="H23" s="23">
        <f>SUM(C23:E23)</f>
        <v>827</v>
      </c>
    </row>
    <row r="24" spans="1:8" ht="46.5">
      <c r="A24" s="4" t="s">
        <v>29</v>
      </c>
      <c r="B24" s="20">
        <f>SUM(C24:G24)</f>
        <v>923</v>
      </c>
      <c r="C24" s="20">
        <v>375</v>
      </c>
      <c r="D24" s="21">
        <v>287</v>
      </c>
      <c r="E24" s="22">
        <v>200</v>
      </c>
      <c r="F24" s="21">
        <v>38</v>
      </c>
      <c r="G24" s="23">
        <v>23</v>
      </c>
      <c r="H24" s="23">
        <f>SUM(C24:E24)</f>
        <v>862</v>
      </c>
    </row>
    <row r="25" spans="1:8" ht="46.5">
      <c r="A25" s="4" t="s">
        <v>13</v>
      </c>
      <c r="B25" s="20">
        <f>SUM(C25:G25)</f>
        <v>923</v>
      </c>
      <c r="C25" s="20">
        <v>501</v>
      </c>
      <c r="D25" s="21">
        <v>325</v>
      </c>
      <c r="E25" s="22">
        <v>63</v>
      </c>
      <c r="F25" s="21">
        <v>21</v>
      </c>
      <c r="G25" s="23">
        <v>13</v>
      </c>
      <c r="H25" s="23">
        <f>SUM(C25:E25)</f>
        <v>889</v>
      </c>
    </row>
    <row r="26" spans="1:8" ht="48" customHeight="1">
      <c r="A26" s="44" t="s">
        <v>46</v>
      </c>
      <c r="B26" s="45"/>
      <c r="C26" s="45"/>
      <c r="D26" s="45"/>
      <c r="E26" s="53"/>
      <c r="F26" s="53"/>
      <c r="G26" s="53"/>
      <c r="H26" s="54"/>
    </row>
    <row r="27" spans="1:8" ht="69.75">
      <c r="A27" s="4" t="s">
        <v>14</v>
      </c>
      <c r="B27" s="20">
        <f>SUM(C27:G27)</f>
        <v>923</v>
      </c>
      <c r="C27" s="20">
        <v>302</v>
      </c>
      <c r="D27" s="21">
        <v>236</v>
      </c>
      <c r="E27" s="22">
        <v>186</v>
      </c>
      <c r="F27" s="21">
        <v>123</v>
      </c>
      <c r="G27" s="23">
        <v>76</v>
      </c>
      <c r="H27" s="23">
        <f>SUM(C27:E27)</f>
        <v>724</v>
      </c>
    </row>
    <row r="28" spans="1:8" ht="46.5">
      <c r="A28" s="4" t="s">
        <v>15</v>
      </c>
      <c r="B28" s="20">
        <f>SUM(C28:G28)</f>
        <v>923</v>
      </c>
      <c r="C28" s="20">
        <v>236</v>
      </c>
      <c r="D28" s="21">
        <v>200</v>
      </c>
      <c r="E28" s="22">
        <v>211</v>
      </c>
      <c r="F28" s="21">
        <v>255</v>
      </c>
      <c r="G28" s="23">
        <v>21</v>
      </c>
      <c r="H28" s="23">
        <f>SUM(C28:E28)</f>
        <v>647</v>
      </c>
    </row>
    <row r="29" spans="1:8" ht="46.5">
      <c r="A29" s="4" t="s">
        <v>16</v>
      </c>
      <c r="B29" s="20">
        <f>SUM(C29:G29)</f>
        <v>923</v>
      </c>
      <c r="C29" s="20">
        <v>398</v>
      </c>
      <c r="D29" s="21">
        <v>255</v>
      </c>
      <c r="E29" s="22">
        <v>134</v>
      </c>
      <c r="F29" s="21">
        <v>98</v>
      </c>
      <c r="G29" s="23">
        <v>38</v>
      </c>
      <c r="H29" s="23">
        <f>SUM(C29:E29)</f>
        <v>787</v>
      </c>
    </row>
    <row r="30" spans="1:8" ht="46.5">
      <c r="A30" s="4" t="s">
        <v>55</v>
      </c>
      <c r="B30" s="20">
        <f>SUM(C30:G30)</f>
        <v>923</v>
      </c>
      <c r="C30" s="20">
        <v>366</v>
      </c>
      <c r="D30" s="21">
        <v>321</v>
      </c>
      <c r="E30" s="22">
        <v>137</v>
      </c>
      <c r="F30" s="21">
        <v>71</v>
      </c>
      <c r="G30" s="23">
        <v>28</v>
      </c>
      <c r="H30" s="23">
        <f>SUM(C30:E30)</f>
        <v>824</v>
      </c>
    </row>
    <row r="31" spans="1:8" ht="46.5" customHeight="1">
      <c r="A31" s="44" t="s">
        <v>17</v>
      </c>
      <c r="B31" s="45"/>
      <c r="C31" s="45"/>
      <c r="D31" s="45"/>
      <c r="E31" s="46"/>
      <c r="F31" s="46"/>
      <c r="G31" s="46"/>
      <c r="H31" s="47"/>
    </row>
    <row r="32" spans="1:8" ht="46.5">
      <c r="A32" s="4" t="s">
        <v>18</v>
      </c>
      <c r="B32" s="20">
        <f>SUM(C32:G32)</f>
        <v>923</v>
      </c>
      <c r="C32" s="20">
        <v>365</v>
      </c>
      <c r="D32" s="21">
        <v>256</v>
      </c>
      <c r="E32" s="22">
        <v>254</v>
      </c>
      <c r="F32" s="21">
        <v>33</v>
      </c>
      <c r="G32" s="23">
        <v>15</v>
      </c>
      <c r="H32" s="23">
        <f>SUM(C32:E32)</f>
        <v>875</v>
      </c>
    </row>
    <row r="33" spans="1:8" ht="46.5">
      <c r="A33" s="4" t="s">
        <v>19</v>
      </c>
      <c r="B33" s="20">
        <f>SUM(C33:G33)</f>
        <v>923</v>
      </c>
      <c r="C33" s="20">
        <v>389</v>
      </c>
      <c r="D33" s="21">
        <v>281</v>
      </c>
      <c r="E33" s="22">
        <v>184</v>
      </c>
      <c r="F33" s="21">
        <v>55</v>
      </c>
      <c r="G33" s="23">
        <v>14</v>
      </c>
      <c r="H33" s="23">
        <f>SUM(C33:E33)</f>
        <v>854</v>
      </c>
    </row>
    <row r="34" spans="1:8" ht="24.75">
      <c r="A34" s="7" t="s">
        <v>20</v>
      </c>
      <c r="B34" s="20">
        <f>SUM(C34:G34)</f>
        <v>923</v>
      </c>
      <c r="C34" s="20">
        <v>321</v>
      </c>
      <c r="D34" s="21">
        <v>256</v>
      </c>
      <c r="E34" s="22">
        <v>243</v>
      </c>
      <c r="F34" s="21">
        <v>75</v>
      </c>
      <c r="G34" s="23">
        <v>28</v>
      </c>
      <c r="H34" s="23">
        <f>SUM(C34:E34)</f>
        <v>820</v>
      </c>
    </row>
    <row r="35" spans="1:8" ht="46.5">
      <c r="A35" s="4" t="s">
        <v>21</v>
      </c>
      <c r="B35" s="20">
        <f>SUM(C35:G35)</f>
        <v>880</v>
      </c>
      <c r="C35" s="20">
        <v>329</v>
      </c>
      <c r="D35" s="21">
        <v>243</v>
      </c>
      <c r="E35" s="22">
        <v>256</v>
      </c>
      <c r="F35" s="21">
        <v>38</v>
      </c>
      <c r="G35" s="23">
        <v>14</v>
      </c>
      <c r="H35" s="23">
        <f>SUM(C35:E35)</f>
        <v>828</v>
      </c>
    </row>
    <row r="36" spans="1:8" ht="27" customHeight="1">
      <c r="A36" s="41" t="s">
        <v>36</v>
      </c>
      <c r="B36" s="42"/>
      <c r="C36" s="42"/>
      <c r="D36" s="42"/>
      <c r="E36" s="42"/>
      <c r="F36" s="42"/>
      <c r="G36" s="42"/>
      <c r="H36" s="43"/>
    </row>
    <row r="37" spans="1:8" ht="30" customHeight="1">
      <c r="A37" s="44" t="s">
        <v>31</v>
      </c>
      <c r="B37" s="45"/>
      <c r="C37" s="45"/>
      <c r="D37" s="45"/>
      <c r="E37" s="46"/>
      <c r="F37" s="46"/>
      <c r="G37" s="46"/>
      <c r="H37" s="47"/>
    </row>
    <row r="38" spans="1:8" ht="69.75">
      <c r="A38" s="4" t="s">
        <v>22</v>
      </c>
      <c r="B38" s="20">
        <f>SUM(C38:G38)</f>
        <v>58</v>
      </c>
      <c r="C38" s="20">
        <v>45</v>
      </c>
      <c r="D38" s="21">
        <v>4</v>
      </c>
      <c r="E38" s="22">
        <v>7</v>
      </c>
      <c r="F38" s="21">
        <v>2</v>
      </c>
      <c r="G38" s="23">
        <v>0</v>
      </c>
      <c r="H38" s="23">
        <f>SUM(C38:E38)</f>
        <v>56</v>
      </c>
    </row>
    <row r="39" spans="1:8" ht="69.75">
      <c r="A39" s="4" t="s">
        <v>23</v>
      </c>
      <c r="B39" s="20">
        <f aca="true" t="shared" si="2" ref="B39:B46">SUM(C39:G39)</f>
        <v>58</v>
      </c>
      <c r="C39" s="20">
        <v>45</v>
      </c>
      <c r="D39" s="21">
        <v>5</v>
      </c>
      <c r="E39" s="22">
        <v>5</v>
      </c>
      <c r="F39" s="21">
        <v>1</v>
      </c>
      <c r="G39" s="23">
        <v>2</v>
      </c>
      <c r="H39" s="23">
        <f aca="true" t="shared" si="3" ref="H39:H46">SUM(C39:E39)</f>
        <v>55</v>
      </c>
    </row>
    <row r="40" spans="1:8" ht="73.5" customHeight="1">
      <c r="A40" s="4" t="s">
        <v>35</v>
      </c>
      <c r="B40" s="20">
        <f t="shared" si="2"/>
        <v>58</v>
      </c>
      <c r="C40" s="20">
        <v>45</v>
      </c>
      <c r="D40" s="21">
        <v>5</v>
      </c>
      <c r="E40" s="22">
        <v>5</v>
      </c>
      <c r="F40" s="21">
        <v>1</v>
      </c>
      <c r="G40" s="23">
        <v>2</v>
      </c>
      <c r="H40" s="23">
        <f t="shared" si="3"/>
        <v>55</v>
      </c>
    </row>
    <row r="41" spans="1:8" ht="69.75">
      <c r="A41" s="4" t="s">
        <v>24</v>
      </c>
      <c r="B41" s="20">
        <f t="shared" si="2"/>
        <v>58</v>
      </c>
      <c r="C41" s="20">
        <v>42</v>
      </c>
      <c r="D41" s="21">
        <v>5</v>
      </c>
      <c r="E41" s="22">
        <v>5</v>
      </c>
      <c r="F41" s="21">
        <v>3</v>
      </c>
      <c r="G41" s="23">
        <v>3</v>
      </c>
      <c r="H41" s="23">
        <f t="shared" si="3"/>
        <v>52</v>
      </c>
    </row>
    <row r="42" spans="1:8" ht="69.75">
      <c r="A42" s="4" t="s">
        <v>30</v>
      </c>
      <c r="B42" s="20">
        <f t="shared" si="2"/>
        <v>58</v>
      </c>
      <c r="C42" s="20">
        <v>41</v>
      </c>
      <c r="D42" s="21">
        <v>7</v>
      </c>
      <c r="E42" s="22">
        <v>9</v>
      </c>
      <c r="F42" s="21">
        <v>0</v>
      </c>
      <c r="G42" s="23">
        <v>1</v>
      </c>
      <c r="H42" s="23">
        <f t="shared" si="3"/>
        <v>57</v>
      </c>
    </row>
    <row r="43" spans="1:8" ht="69.75">
      <c r="A43" s="4" t="s">
        <v>25</v>
      </c>
      <c r="B43" s="20">
        <f t="shared" si="2"/>
        <v>58</v>
      </c>
      <c r="C43" s="20">
        <v>42</v>
      </c>
      <c r="D43" s="21">
        <v>7</v>
      </c>
      <c r="E43" s="22">
        <v>9</v>
      </c>
      <c r="F43" s="21">
        <v>0</v>
      </c>
      <c r="G43" s="23">
        <v>0</v>
      </c>
      <c r="H43" s="23">
        <f t="shared" si="3"/>
        <v>58</v>
      </c>
    </row>
    <row r="44" spans="1:8" ht="71.25" customHeight="1">
      <c r="A44" s="4" t="s">
        <v>26</v>
      </c>
      <c r="B44" s="20">
        <f t="shared" si="2"/>
        <v>58</v>
      </c>
      <c r="C44" s="20">
        <v>30</v>
      </c>
      <c r="D44" s="21">
        <v>6</v>
      </c>
      <c r="E44" s="22">
        <v>6</v>
      </c>
      <c r="F44" s="21">
        <v>8</v>
      </c>
      <c r="G44" s="23">
        <v>8</v>
      </c>
      <c r="H44" s="23">
        <f t="shared" si="3"/>
        <v>42</v>
      </c>
    </row>
    <row r="45" spans="1:8" ht="46.5">
      <c r="A45" s="4" t="s">
        <v>34</v>
      </c>
      <c r="B45" s="20">
        <f t="shared" si="2"/>
        <v>58</v>
      </c>
      <c r="C45" s="20">
        <v>42</v>
      </c>
      <c r="D45" s="21">
        <v>7</v>
      </c>
      <c r="E45" s="22">
        <v>9</v>
      </c>
      <c r="F45" s="21">
        <v>0</v>
      </c>
      <c r="G45" s="23">
        <v>0</v>
      </c>
      <c r="H45" s="23">
        <f t="shared" si="3"/>
        <v>58</v>
      </c>
    </row>
    <row r="46" spans="1:8" ht="46.5">
      <c r="A46" s="4" t="s">
        <v>27</v>
      </c>
      <c r="B46" s="20">
        <f t="shared" si="2"/>
        <v>58</v>
      </c>
      <c r="C46" s="20">
        <v>42</v>
      </c>
      <c r="D46" s="21">
        <v>5</v>
      </c>
      <c r="E46" s="22">
        <v>4</v>
      </c>
      <c r="F46" s="21">
        <v>4</v>
      </c>
      <c r="G46" s="23">
        <v>3</v>
      </c>
      <c r="H46" s="23">
        <f t="shared" si="3"/>
        <v>51</v>
      </c>
    </row>
  </sheetData>
  <sheetProtection selectLockedCells="1"/>
  <mergeCells count="16">
    <mergeCell ref="A3:H3"/>
    <mergeCell ref="A1:H1"/>
    <mergeCell ref="A2:H2"/>
    <mergeCell ref="A4:H4"/>
    <mergeCell ref="C5:G5"/>
    <mergeCell ref="B5:B7"/>
    <mergeCell ref="A5:A7"/>
    <mergeCell ref="H5:H7"/>
    <mergeCell ref="A31:H31"/>
    <mergeCell ref="A36:H36"/>
    <mergeCell ref="A8:H8"/>
    <mergeCell ref="A37:H37"/>
    <mergeCell ref="A16:H16"/>
    <mergeCell ref="A21:H21"/>
    <mergeCell ref="A26:H26"/>
    <mergeCell ref="A9:H9"/>
  </mergeCells>
  <printOptions/>
  <pageMargins left="0.7086614173228347" right="0.31496062992125984" top="0.7480314960629921" bottom="0.7480314960629921" header="0.31496062992125984" footer="0.31496062992125984"/>
  <pageSetup firstPageNumber="28" useFirstPageNumber="1" horizontalDpi="600" verticalDpi="600" orientation="portrait" paperSize="9" r:id="rId2"/>
  <headerFooter>
    <oddHeader>&amp;R&amp;"TH SarabunPSK,ธรรมดา"&amp;14&amp;P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tppcom</dc:creator>
  <cp:keywords/>
  <dc:description/>
  <cp:lastModifiedBy>Corporate Edition</cp:lastModifiedBy>
  <cp:lastPrinted>2012-10-02T08:07:15Z</cp:lastPrinted>
  <dcterms:created xsi:type="dcterms:W3CDTF">2011-06-15T17:00:52Z</dcterms:created>
  <dcterms:modified xsi:type="dcterms:W3CDTF">2014-09-17T08:09:29Z</dcterms:modified>
  <cp:category/>
  <cp:version/>
  <cp:contentType/>
  <cp:contentStatus/>
</cp:coreProperties>
</file>